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L:\Consultation logopedie\Activité clinique\Colloque lundi\Logotools_EBP\finalisé\"/>
    </mc:Choice>
  </mc:AlternateContent>
  <xr:revisionPtr revIDLastSave="0" documentId="13_ncr:1_{4DDE5798-1E7A-453C-B25C-218B17B55117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Fiche évaluations" sheetId="1" r:id="rId1"/>
    <sheet name="Matériel liste A" sheetId="2" r:id="rId2"/>
    <sheet name="Matériel liste 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8" i="1" l="1"/>
  <c r="N28" i="1"/>
  <c r="E49" i="1"/>
  <c r="F49" i="1"/>
  <c r="D49" i="1"/>
  <c r="L28" i="1" l="1"/>
  <c r="H28" i="1"/>
  <c r="F28" i="1"/>
  <c r="E28" i="1"/>
  <c r="D28" i="1"/>
</calcChain>
</file>

<file path=xl/sharedStrings.xml><?xml version="1.0" encoding="utf-8"?>
<sst xmlns="http://schemas.openxmlformats.org/spreadsheetml/2006/main" count="275" uniqueCount="121">
  <si>
    <t>Fréquence séance ttt:</t>
  </si>
  <si>
    <t>Fréquence maison:</t>
  </si>
  <si>
    <t>Durée totale (heures):</t>
  </si>
  <si>
    <t>Nb session:</t>
  </si>
  <si>
    <t>Littérature de référence:</t>
  </si>
  <si>
    <t>Résultats:</t>
  </si>
  <si>
    <t>Liste A</t>
  </si>
  <si>
    <t>Liste B</t>
  </si>
  <si>
    <t>Pré-test</t>
  </si>
  <si>
    <t>Stats:</t>
  </si>
  <si>
    <t>Graphique:</t>
  </si>
  <si>
    <t>Adaptations nécessaires / remarques:</t>
  </si>
  <si>
    <t>Prét-test:
DATE</t>
  </si>
  <si>
    <t>Liste</t>
  </si>
  <si>
    <t>A</t>
  </si>
  <si>
    <t>B</t>
  </si>
  <si>
    <t>Matériel utilisé</t>
  </si>
  <si>
    <t>Fréquence du ttt</t>
  </si>
  <si>
    <t>Post-test</t>
  </si>
  <si>
    <t>Echec pré-test</t>
  </si>
  <si>
    <t>Réussite pré-test</t>
  </si>
  <si>
    <t>Réussite post-test 1</t>
  </si>
  <si>
    <t>Echec post-test 1</t>
  </si>
  <si>
    <t>Items_</t>
  </si>
  <si>
    <t>Objectif général: orthographe lexicale</t>
  </si>
  <si>
    <t>Objectif spécifique: mots invariables</t>
  </si>
  <si>
    <t>Diagnostic (DSM 5) :  trouble spécifique des apprentissages avec déficit en expression écrite</t>
  </si>
  <si>
    <t>Age: 10 ans</t>
  </si>
  <si>
    <t>Niv scolaire/formation: CM2/7PH</t>
  </si>
  <si>
    <t>cgram</t>
  </si>
  <si>
    <t>freqlemlivres</t>
  </si>
  <si>
    <t>nblettres</t>
  </si>
  <si>
    <t>nbsyll</t>
  </si>
  <si>
    <t>ailleurs</t>
  </si>
  <si>
    <t>ADV</t>
  </si>
  <si>
    <t>après</t>
  </si>
  <si>
    <t>assez</t>
  </si>
  <si>
    <t>auparavant</t>
  </si>
  <si>
    <t>autant</t>
  </si>
  <si>
    <t>autrefois</t>
  </si>
  <si>
    <t>avant</t>
  </si>
  <si>
    <t>NOM</t>
  </si>
  <si>
    <t>bientôt</t>
  </si>
  <si>
    <t>dehors</t>
  </si>
  <si>
    <t>derrière</t>
  </si>
  <si>
    <t>PRE</t>
  </si>
  <si>
    <t>longtemps</t>
  </si>
  <si>
    <t>parfois</t>
  </si>
  <si>
    <t>plutôt</t>
  </si>
  <si>
    <t>pourquoi</t>
  </si>
  <si>
    <t>CON</t>
  </si>
  <si>
    <t>soudain</t>
  </si>
  <si>
    <t>souvent</t>
  </si>
  <si>
    <t>toujours</t>
  </si>
  <si>
    <t>travers</t>
  </si>
  <si>
    <t>voilà</t>
  </si>
  <si>
    <t>vraiment</t>
  </si>
  <si>
    <t>dessous</t>
  </si>
  <si>
    <t>aujourd'hui</t>
  </si>
  <si>
    <t>aussitôt</t>
  </si>
  <si>
    <t>beaucoup</t>
  </si>
  <si>
    <t>cependant</t>
  </si>
  <si>
    <t>comment</t>
  </si>
  <si>
    <t>déjà</t>
  </si>
  <si>
    <t>trop</t>
  </si>
  <si>
    <t>durant</t>
  </si>
  <si>
    <t>ensuite</t>
  </si>
  <si>
    <t>très</t>
  </si>
  <si>
    <t>lorsque</t>
  </si>
  <si>
    <t>malgré</t>
  </si>
  <si>
    <t>parce que</t>
  </si>
  <si>
    <t>pendant</t>
  </si>
  <si>
    <t>plusieurs</t>
  </si>
  <si>
    <t>ADJ:ind</t>
  </si>
  <si>
    <t>tard</t>
  </si>
  <si>
    <t>quelquefois</t>
  </si>
  <si>
    <t>surtout</t>
  </si>
  <si>
    <t>voici</t>
  </si>
  <si>
    <t>Modalités de passation des pré- et post-tests: dictée de mots isolés</t>
  </si>
  <si>
    <t>"Dessine-moi un mots: Mots invariables 1 &amp; 2"</t>
  </si>
  <si>
    <t>1x/sem pd 2 sem</t>
  </si>
  <si>
    <t>2x/sem pd 2 sem</t>
  </si>
  <si>
    <r>
      <rPr>
        <sz val="14"/>
        <color theme="1"/>
        <rFont val="Calibri"/>
        <family val="2"/>
        <scheme val="minor"/>
      </rPr>
      <t xml:space="preserve">Auteur de la fiche:
Cécile Pont
</t>
    </r>
    <r>
      <rPr>
        <sz val="12"/>
        <color theme="1"/>
        <rFont val="Calibri"/>
        <family val="2"/>
        <scheme val="minor"/>
      </rPr>
      <t>FPSE, Université de Genève</t>
    </r>
  </si>
  <si>
    <t>ttt en séance logo: chaque série de questions est réalisée durant 2 séances successives</t>
  </si>
  <si>
    <t>ttt à la maison: chaque série de questions a été réalisée 3x entre la 1ère et la 2e séance logo puis 1x entre la 2e séance de logo et le post-test</t>
  </si>
  <si>
    <t>Liste B appariée travaillée dans un 2e temps</t>
  </si>
  <si>
    <t>Liste A travaillée dans un premier temps</t>
  </si>
  <si>
    <r>
      <rPr>
        <sz val="9"/>
        <color theme="1"/>
        <rFont val="Calibri"/>
        <family val="2"/>
      </rPr>
      <t xml:space="preserve">Ø </t>
    </r>
    <r>
      <rPr>
        <sz val="9"/>
        <color theme="1"/>
        <rFont val="Calibri"/>
        <family val="2"/>
        <scheme val="minor"/>
      </rPr>
      <t>ttt
vacances durant 2 semaines</t>
    </r>
  </si>
  <si>
    <t>Post-test 1
DATE</t>
  </si>
  <si>
    <t>Post-test 2
DATE</t>
  </si>
  <si>
    <t>ttt mixte: Répondre aux questions inscrites sur les cartes du matériel utilisé</t>
  </si>
  <si>
    <t>Mots clés: orthographe lexicale - mots invariables - comparaison traitements</t>
  </si>
  <si>
    <t>traitement A:
sur 2 semaines</t>
  </si>
  <si>
    <t>pas de ttt</t>
  </si>
  <si>
    <t>traitement B:
sur 2 semaines</t>
  </si>
  <si>
    <t>ttt mixte: l'enfant devait trouver ses propres indices lui permettant de retenir l'orthographe des mots cibles</t>
  </si>
  <si>
    <t>Cartes format A7: enfant écrit le mot, dessine si nécessaire. Logo écrit le texte dicté par l'enfant si nécessaire</t>
  </si>
  <si>
    <t>4h environ</t>
  </si>
  <si>
    <t>ttt logo 1: trouver indices pour 5 premiers mots &amp; confection cartes
ttt logo 2: énoncer indices trouvés pour 8 cartes déjà réalisées, écrire le mot &amp; comparaison avec la cible PUIS conception 12 cartes restantes</t>
  </si>
  <si>
    <t>ttt maison 1: énoncer indices trouvés, écrire le mot &amp; comparaison avec cible (5 cartes) PUIS élaboration 3 autres cartes
ttt maison 2: énoncer indices et écrire le mots (20 mots - 3x durant semaine)</t>
  </si>
  <si>
    <t>Liste B 
Items appariés à liste A</t>
  </si>
  <si>
    <t>Résultats similaires obtenus avec un matériel déjà créé ou conçu par l'enfant en utilisant des stratégies proches. A voir si les résultats restent superposables sur le long terme.</t>
  </si>
  <si>
    <t>Date:</t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</si>
  <si>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</si>
  <si>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</si>
  <si>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</si>
  <si>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</si>
  <si>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</si>
  <si>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</si>
  <si>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</si>
  <si>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</si>
  <si>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Mots à savoir:</t>
  </si>
  <si>
    <t>Phrases</t>
  </si>
  <si>
    <t>Carte faite le :</t>
  </si>
  <si>
    <t>Phrase énoncée correctement</t>
  </si>
  <si>
    <t>Mot écrit correctement</t>
  </si>
  <si>
    <t>Exemple de carte issue du matériel "Dessine-moi un mot: les invariables" - Cit'Inspir édition</t>
  </si>
  <si>
    <t>https://citinspir.fr/dessine-moi-un-mot/219-dessine-moi-un-mot-les-invariables.html</t>
  </si>
  <si>
    <t>ortho</t>
  </si>
  <si>
    <t>t-test</t>
  </si>
  <si>
    <t>Dessine-moi un mot - Les invariables 1 &amp; 2 - de Mathilde Gosselin (2015) - Editeur: Cit'inspir (Matériel utilisé pour liste A)
Martinet, C., Cèbe, S., &amp; Pelgrims, G. (2016). Scriptum: apprendre à écrire: copier et orthographier.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</si>
</sst>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vertical="top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/>
    <xf numFmtId="0" fontId="3" fillId="0" borderId="0" xfId="0" applyFont="1" applyAlignment="1">
      <alignment vertical="top" wrapText="1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2" xfId="0" applyFont="1" applyBorder="1"/>
    <xf numFmtId="0" fontId="5" fillId="0" borderId="2" xfId="0" applyFont="1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/>
    <xf numFmtId="0" fontId="9" fillId="0" borderId="3" xfId="0" applyFont="1" applyBorder="1" applyAlignment="1">
      <alignment horizontal="center"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8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11" xfId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53770</xdr:colOff>
      <xdr:row>0</xdr:row>
      <xdr:rowOff>148710</xdr:rowOff>
    </xdr:from>
    <xdr:to>
      <xdr:col>20</xdr:col>
      <xdr:colOff>891049</xdr:colOff>
      <xdr:row>0</xdr:row>
      <xdr:rowOff>1227222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2520" y="148710"/>
          <a:ext cx="1559335" cy="1078512"/>
        </a:xfrm>
        <a:prstGeom prst="rect">
          <a:avLst/>
        </a:prstGeom>
      </xdr:spPr>
    </xdr:pic>
    <xdr:clientData/>
  </xdr:twoCellAnchor>
  <xdr:twoCellAnchor editAs="oneCell">
    <xdr:from>
      <xdr:col>0</xdr:col>
      <xdr:colOff>291894</xdr:colOff>
      <xdr:row>0</xdr:row>
      <xdr:rowOff>46089</xdr:rowOff>
    </xdr:from>
    <xdr:to>
      <xdr:col>4</xdr:col>
      <xdr:colOff>174829</xdr:colOff>
      <xdr:row>0</xdr:row>
      <xdr:rowOff>1060040</xdr:rowOff>
    </xdr:to>
    <xdr:pic>
      <xdr:nvPicPr>
        <xdr:cNvPr id="4" name="Image 3" descr="K:\Espace Logopedie\Logopédie\Administration\Charte et image FPSE\fac psy-education50-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94" y="46089"/>
          <a:ext cx="2765323" cy="10139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12923</xdr:colOff>
      <xdr:row>36</xdr:row>
      <xdr:rowOff>9646</xdr:rowOff>
    </xdr:from>
    <xdr:to>
      <xdr:col>26</xdr:col>
      <xdr:colOff>38583</xdr:colOff>
      <xdr:row>54</xdr:row>
      <xdr:rowOff>112223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9427ADE-C08F-4ED9-83F1-515EFEDC6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94062" y="8343418"/>
          <a:ext cx="5533280" cy="340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160020</xdr:colOff>
      <xdr:row>3</xdr:row>
      <xdr:rowOff>76200</xdr:rowOff>
    </xdr:from>
    <xdr:to>
      <xdr:col>15</xdr:col>
      <xdr:colOff>144480</xdr:colOff>
      <xdr:row>18</xdr:row>
      <xdr:rowOff>160020</xdr:rowOff>
    </xdr:to>
    <xdr:pic>
      <xdr:nvPicPr>
        <xdr:cNvPr id="2" name="Image 1" descr="Dessine-moi un mot - Les invariables">
          <a:extLst>
            <a:ext uri="{FF2B5EF4-FFF2-40B4-BE49-F238E27FC236}">
              <a16:creationId xmlns:a16="http://schemas.microsoft.com/office/drawing/2014/main" id="{E4C16D43-737B-4465-8775-C53A39C5FC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67" b="17907"/>
        <a:stretch/>
      </xdr:blipFill>
      <xdr:spPr bwMode="auto">
        <a:xfrm>
          <a:off x="6637020" y="624840"/>
          <a:ext cx="4381200" cy="2827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itinspir.fr/dessine-moi-un-mot/219-dessine-moi-un-mot-les-invariabl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0"/>
  <sheetViews>
    <sheetView tabSelected="1" view="pageLayout" topLeftCell="I31" zoomScale="79" zoomScaleNormal="100" zoomScalePageLayoutView="79" workbookViewId="0">
      <selection activeCell="U14" sqref="U14:AD21"/>
    </sheetView>
  </sheetViews>
  <sheetFormatPr baseColWidth="10" defaultRowHeight="14.4" x14ac:dyDescent="0.3"/>
  <cols>
    <col min="1" max="1" width="4.109375" customWidth="1"/>
    <col min="2" max="2" width="16.44140625" customWidth="1"/>
    <col min="3" max="4" width="10.33203125" customWidth="1"/>
    <col min="5" max="6" width="9.33203125" customWidth="1"/>
    <col min="7" max="7" width="6.6640625" style="1" customWidth="1"/>
    <col min="9" max="9" width="14.88671875" customWidth="1"/>
    <col min="15" max="15" width="14.88671875" customWidth="1"/>
    <col min="17" max="17" width="16.5546875" customWidth="1"/>
    <col min="18" max="18" width="11.44140625" customWidth="1"/>
    <col min="19" max="19" width="5.44140625" customWidth="1"/>
    <col min="20" max="20" width="4.88671875" customWidth="1"/>
    <col min="21" max="21" width="14.109375" customWidth="1"/>
    <col min="22" max="22" width="12.5546875" customWidth="1"/>
    <col min="23" max="23" width="14.109375" customWidth="1"/>
    <col min="24" max="24" width="12.88671875" bestFit="1" customWidth="1"/>
    <col min="27" max="27" width="12.88671875" bestFit="1" customWidth="1"/>
  </cols>
  <sheetData>
    <row r="1" spans="1:32" ht="102" customHeight="1" x14ac:dyDescent="0.3">
      <c r="A1" s="60"/>
      <c r="B1" s="60"/>
      <c r="C1" s="60"/>
      <c r="D1" s="60"/>
      <c r="E1" s="60"/>
      <c r="G1" s="38"/>
      <c r="H1" s="61" t="s">
        <v>82</v>
      </c>
      <c r="I1" s="62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32" x14ac:dyDescent="0.3">
      <c r="A2" s="64" t="s">
        <v>24</v>
      </c>
      <c r="B2" s="64"/>
      <c r="C2" s="64"/>
      <c r="D2" s="64"/>
      <c r="L2" s="64" t="s">
        <v>26</v>
      </c>
      <c r="M2" s="64"/>
      <c r="N2" s="64"/>
      <c r="O2" s="64"/>
      <c r="P2" s="64"/>
      <c r="Q2" s="64"/>
      <c r="R2" s="64"/>
      <c r="S2" s="64"/>
      <c r="T2" s="64"/>
      <c r="U2" s="64"/>
      <c r="V2" s="64"/>
      <c r="AC2" s="60"/>
      <c r="AD2" s="60"/>
      <c r="AE2" s="60"/>
      <c r="AF2" s="60"/>
    </row>
    <row r="3" spans="1:32" x14ac:dyDescent="0.3">
      <c r="A3" s="64" t="s">
        <v>25</v>
      </c>
      <c r="B3" s="64"/>
      <c r="C3" s="64"/>
      <c r="D3" s="64"/>
      <c r="L3" s="64" t="s">
        <v>27</v>
      </c>
      <c r="M3" s="64"/>
      <c r="N3" s="64"/>
      <c r="O3" s="64"/>
      <c r="P3" s="64"/>
      <c r="Q3" s="64"/>
      <c r="R3" s="64"/>
      <c r="S3" s="64"/>
      <c r="T3" s="64"/>
      <c r="U3" s="64"/>
      <c r="V3" s="64"/>
      <c r="AC3" s="60"/>
      <c r="AD3" s="60"/>
      <c r="AE3" s="60"/>
      <c r="AF3" s="60"/>
    </row>
    <row r="4" spans="1:32" x14ac:dyDescent="0.3">
      <c r="A4" s="64" t="s">
        <v>91</v>
      </c>
      <c r="B4" s="64"/>
      <c r="C4" s="64"/>
      <c r="D4" s="64"/>
      <c r="L4" s="64" t="s">
        <v>28</v>
      </c>
      <c r="M4" s="64"/>
      <c r="N4" s="64"/>
      <c r="O4" s="64"/>
      <c r="P4" s="64"/>
      <c r="Q4" s="64"/>
      <c r="R4" s="64"/>
      <c r="S4" s="64"/>
      <c r="T4" s="64"/>
      <c r="U4" s="64"/>
      <c r="V4" s="64"/>
      <c r="AC4" s="60"/>
      <c r="AD4" s="60"/>
      <c r="AE4" s="60"/>
      <c r="AF4" s="60"/>
    </row>
    <row r="5" spans="1:32" ht="30" customHeight="1" x14ac:dyDescent="0.3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0"/>
      <c r="AD5" s="60"/>
      <c r="AE5" s="60"/>
      <c r="AF5" s="60"/>
    </row>
    <row r="6" spans="1:32" x14ac:dyDescent="0.3">
      <c r="A6" s="4"/>
      <c r="B6" s="90" t="s">
        <v>78</v>
      </c>
      <c r="C6" s="90"/>
      <c r="D6" s="90"/>
      <c r="E6" s="90"/>
      <c r="F6" s="90"/>
      <c r="G6" s="90"/>
      <c r="H6" s="90"/>
      <c r="I6" s="5"/>
      <c r="J6" s="4"/>
      <c r="K6" s="4"/>
      <c r="L6" s="5"/>
      <c r="M6" s="4"/>
      <c r="N6" s="42"/>
      <c r="O6" s="42"/>
      <c r="P6" s="4"/>
      <c r="Q6" s="4"/>
      <c r="R6" s="42"/>
      <c r="S6" s="4"/>
      <c r="T6" s="4"/>
      <c r="U6" s="4"/>
      <c r="V6" s="4"/>
      <c r="W6" s="4"/>
      <c r="X6" s="4"/>
      <c r="Y6" s="4"/>
      <c r="Z6" s="4"/>
      <c r="AA6" s="4"/>
      <c r="AB6" s="4"/>
      <c r="AC6" s="60"/>
      <c r="AD6" s="60"/>
      <c r="AE6" s="60"/>
      <c r="AF6" s="60"/>
    </row>
    <row r="7" spans="1:32" ht="48" x14ac:dyDescent="0.3">
      <c r="A7" s="6"/>
      <c r="B7" s="95" t="s">
        <v>118</v>
      </c>
      <c r="C7" s="96" t="s">
        <v>29</v>
      </c>
      <c r="D7" s="96" t="s">
        <v>30</v>
      </c>
      <c r="E7" s="96" t="s">
        <v>31</v>
      </c>
      <c r="F7" s="96" t="s">
        <v>32</v>
      </c>
      <c r="G7" s="7" t="s">
        <v>13</v>
      </c>
      <c r="H7" s="8" t="s">
        <v>12</v>
      </c>
      <c r="I7" s="9" t="s">
        <v>92</v>
      </c>
      <c r="J7" s="10" t="s">
        <v>16</v>
      </c>
      <c r="K7" s="2" t="s">
        <v>17</v>
      </c>
      <c r="L7" s="2" t="s">
        <v>88</v>
      </c>
      <c r="M7" s="41" t="s">
        <v>87</v>
      </c>
      <c r="N7" s="41" t="s">
        <v>89</v>
      </c>
      <c r="O7" s="9" t="s">
        <v>94</v>
      </c>
      <c r="P7" s="10" t="s">
        <v>16</v>
      </c>
      <c r="Q7" s="41" t="s">
        <v>17</v>
      </c>
      <c r="R7" s="41" t="s">
        <v>88</v>
      </c>
      <c r="S7" s="3"/>
      <c r="T7" s="11"/>
      <c r="U7" s="79" t="s">
        <v>0</v>
      </c>
      <c r="V7" s="80"/>
      <c r="W7" s="81" t="s">
        <v>80</v>
      </c>
      <c r="X7" s="81"/>
      <c r="Y7" s="4"/>
      <c r="Z7" s="4"/>
      <c r="AA7" s="4"/>
      <c r="AB7" s="4"/>
      <c r="AC7" s="63"/>
      <c r="AD7" s="63"/>
      <c r="AE7" s="63"/>
    </row>
    <row r="8" spans="1:32" ht="14.4" customHeight="1" x14ac:dyDescent="0.3">
      <c r="A8" s="83" t="s">
        <v>86</v>
      </c>
      <c r="B8" s="97" t="s">
        <v>33</v>
      </c>
      <c r="C8" s="95" t="s">
        <v>34</v>
      </c>
      <c r="D8" s="95">
        <v>346.35</v>
      </c>
      <c r="E8" s="95">
        <v>8</v>
      </c>
      <c r="F8" s="95">
        <v>2</v>
      </c>
      <c r="G8" s="12" t="s">
        <v>14</v>
      </c>
      <c r="H8" s="12"/>
      <c r="I8" s="87" t="s">
        <v>90</v>
      </c>
      <c r="J8" s="87" t="s">
        <v>79</v>
      </c>
      <c r="K8" s="86" t="s">
        <v>83</v>
      </c>
      <c r="L8" s="13"/>
      <c r="M8" s="87" t="s">
        <v>93</v>
      </c>
      <c r="N8" s="40"/>
      <c r="O8" s="65" t="s">
        <v>93</v>
      </c>
      <c r="P8" s="66"/>
      <c r="Q8" s="67"/>
      <c r="R8" s="40"/>
      <c r="S8" s="14"/>
      <c r="T8" s="11"/>
      <c r="U8" s="81" t="s">
        <v>1</v>
      </c>
      <c r="V8" s="81"/>
      <c r="W8" s="81" t="s">
        <v>81</v>
      </c>
      <c r="X8" s="81"/>
      <c r="Y8" s="4"/>
      <c r="Z8" s="4"/>
      <c r="AA8" s="4"/>
      <c r="AB8" s="4"/>
      <c r="AC8" s="63"/>
      <c r="AD8" s="63"/>
      <c r="AE8" s="63"/>
    </row>
    <row r="9" spans="1:32" x14ac:dyDescent="0.3">
      <c r="A9" s="84"/>
      <c r="B9" s="97" t="s">
        <v>35</v>
      </c>
      <c r="C9" s="98" t="s">
        <v>45</v>
      </c>
      <c r="D9" s="98">
        <v>821.55</v>
      </c>
      <c r="E9" s="95">
        <v>5</v>
      </c>
      <c r="F9" s="95">
        <v>2</v>
      </c>
      <c r="G9" s="12" t="s">
        <v>14</v>
      </c>
      <c r="H9" s="12"/>
      <c r="I9" s="88"/>
      <c r="J9" s="88"/>
      <c r="K9" s="81"/>
      <c r="L9" s="12"/>
      <c r="M9" s="88"/>
      <c r="N9" s="39"/>
      <c r="O9" s="68"/>
      <c r="P9" s="69"/>
      <c r="Q9" s="70"/>
      <c r="R9" s="39"/>
      <c r="S9" s="15"/>
      <c r="T9" s="11"/>
      <c r="U9" s="79" t="s">
        <v>2</v>
      </c>
      <c r="V9" s="80"/>
      <c r="W9" s="81" t="s">
        <v>97</v>
      </c>
      <c r="X9" s="81"/>
      <c r="Y9" s="4"/>
      <c r="Z9" s="4"/>
      <c r="AA9" s="4"/>
      <c r="AB9" s="4"/>
      <c r="AC9" s="63"/>
      <c r="AD9" s="63"/>
      <c r="AE9" s="63"/>
    </row>
    <row r="10" spans="1:32" x14ac:dyDescent="0.3">
      <c r="A10" s="84"/>
      <c r="B10" s="97" t="s">
        <v>36</v>
      </c>
      <c r="C10" s="95" t="s">
        <v>34</v>
      </c>
      <c r="D10" s="95">
        <v>420.14</v>
      </c>
      <c r="E10" s="95">
        <v>5</v>
      </c>
      <c r="F10" s="95">
        <v>2</v>
      </c>
      <c r="G10" s="12" t="s">
        <v>14</v>
      </c>
      <c r="H10" s="12"/>
      <c r="I10" s="88"/>
      <c r="J10" s="88"/>
      <c r="K10" s="81"/>
      <c r="L10" s="12"/>
      <c r="M10" s="88"/>
      <c r="N10" s="39"/>
      <c r="O10" s="68"/>
      <c r="P10" s="69"/>
      <c r="Q10" s="70"/>
      <c r="R10" s="39"/>
      <c r="S10" s="15"/>
      <c r="T10" s="11"/>
      <c r="U10" s="79" t="s">
        <v>3</v>
      </c>
      <c r="V10" s="80"/>
      <c r="W10" s="81">
        <v>6</v>
      </c>
      <c r="X10" s="81"/>
      <c r="Y10" s="4"/>
      <c r="Z10" s="4"/>
      <c r="AA10" s="4"/>
      <c r="AB10" s="4"/>
      <c r="AC10" s="4"/>
      <c r="AD10" s="37"/>
      <c r="AE10" s="37"/>
    </row>
    <row r="11" spans="1:32" x14ac:dyDescent="0.3">
      <c r="A11" s="84"/>
      <c r="B11" s="97" t="s">
        <v>37</v>
      </c>
      <c r="C11" s="95" t="s">
        <v>34</v>
      </c>
      <c r="D11" s="95">
        <v>41.62</v>
      </c>
      <c r="E11" s="95">
        <v>10</v>
      </c>
      <c r="F11" s="95">
        <v>4</v>
      </c>
      <c r="G11" s="12" t="s">
        <v>14</v>
      </c>
      <c r="H11" s="12"/>
      <c r="I11" s="88"/>
      <c r="J11" s="88"/>
      <c r="K11" s="81"/>
      <c r="L11" s="12"/>
      <c r="M11" s="88"/>
      <c r="N11" s="39"/>
      <c r="O11" s="68"/>
      <c r="P11" s="69"/>
      <c r="Q11" s="70"/>
      <c r="R11" s="39"/>
      <c r="S11" s="15"/>
      <c r="T11" s="11"/>
      <c r="U11" s="4"/>
      <c r="V11" s="4"/>
      <c r="W11" s="4"/>
      <c r="X11" s="4"/>
      <c r="Y11" s="4"/>
      <c r="Z11" s="4"/>
      <c r="AA11" s="4"/>
      <c r="AB11" s="4"/>
      <c r="AD11" s="37"/>
      <c r="AE11" s="37"/>
    </row>
    <row r="12" spans="1:32" x14ac:dyDescent="0.3">
      <c r="A12" s="84"/>
      <c r="B12" s="97" t="s">
        <v>38</v>
      </c>
      <c r="C12" s="95" t="s">
        <v>34</v>
      </c>
      <c r="D12" s="95">
        <v>240.41</v>
      </c>
      <c r="E12" s="95">
        <v>6</v>
      </c>
      <c r="F12" s="95">
        <v>2</v>
      </c>
      <c r="G12" s="12" t="s">
        <v>14</v>
      </c>
      <c r="H12" s="12"/>
      <c r="I12" s="88"/>
      <c r="J12" s="88"/>
      <c r="K12" s="81"/>
      <c r="L12" s="12"/>
      <c r="M12" s="88"/>
      <c r="N12" s="39"/>
      <c r="O12" s="68"/>
      <c r="P12" s="69"/>
      <c r="Q12" s="70"/>
      <c r="R12" s="39"/>
      <c r="S12" s="15"/>
      <c r="T12" s="11"/>
      <c r="U12" s="4"/>
      <c r="V12" s="4"/>
      <c r="W12" s="4"/>
      <c r="X12" s="4"/>
      <c r="Y12" s="4"/>
      <c r="Z12" s="4"/>
      <c r="AA12" s="4"/>
      <c r="AB12" s="4"/>
      <c r="AC12" s="4"/>
      <c r="AD12" s="37"/>
      <c r="AE12" s="37"/>
    </row>
    <row r="13" spans="1:32" x14ac:dyDescent="0.3">
      <c r="A13" s="84"/>
      <c r="B13" s="95" t="s">
        <v>39</v>
      </c>
      <c r="C13" s="95" t="s">
        <v>34</v>
      </c>
      <c r="D13" s="95">
        <v>96.96</v>
      </c>
      <c r="E13" s="95">
        <v>9</v>
      </c>
      <c r="F13" s="95">
        <v>3</v>
      </c>
      <c r="G13" s="12" t="s">
        <v>14</v>
      </c>
      <c r="H13" s="12"/>
      <c r="I13" s="88"/>
      <c r="J13" s="88"/>
      <c r="K13" s="81"/>
      <c r="L13" s="12"/>
      <c r="M13" s="88"/>
      <c r="N13" s="39"/>
      <c r="O13" s="68"/>
      <c r="P13" s="69"/>
      <c r="Q13" s="70"/>
      <c r="R13" s="39"/>
      <c r="S13" s="15"/>
      <c r="T13" s="11"/>
      <c r="U13" s="16" t="s">
        <v>4</v>
      </c>
      <c r="V13" s="16"/>
      <c r="W13" s="16"/>
      <c r="X13" s="16"/>
      <c r="Y13" s="16"/>
      <c r="Z13" s="4"/>
      <c r="AA13" s="4"/>
      <c r="AB13" s="4"/>
      <c r="AC13" s="4"/>
    </row>
    <row r="14" spans="1:32" x14ac:dyDescent="0.3">
      <c r="A14" s="84"/>
      <c r="B14" s="97" t="s">
        <v>40</v>
      </c>
      <c r="C14" s="95" t="s">
        <v>45</v>
      </c>
      <c r="D14" s="101">
        <v>574.32000000000005</v>
      </c>
      <c r="E14" s="95">
        <v>5</v>
      </c>
      <c r="F14" s="95">
        <v>2</v>
      </c>
      <c r="G14" s="12" t="s">
        <v>14</v>
      </c>
      <c r="H14" s="12"/>
      <c r="I14" s="88"/>
      <c r="J14" s="88"/>
      <c r="K14" s="77" t="s">
        <v>84</v>
      </c>
      <c r="L14" s="2"/>
      <c r="M14" s="88"/>
      <c r="N14" s="41"/>
      <c r="O14" s="68"/>
      <c r="P14" s="69"/>
      <c r="Q14" s="70"/>
      <c r="R14" s="41"/>
      <c r="S14" s="3"/>
      <c r="T14" s="11"/>
      <c r="U14" s="82" t="s">
        <v>120</v>
      </c>
      <c r="V14" s="82"/>
      <c r="W14" s="82"/>
      <c r="X14" s="82"/>
      <c r="Y14" s="82"/>
      <c r="Z14" s="82"/>
      <c r="AA14" s="82"/>
      <c r="AB14" s="82"/>
      <c r="AC14" s="82"/>
      <c r="AD14" s="82"/>
    </row>
    <row r="15" spans="1:32" x14ac:dyDescent="0.3">
      <c r="A15" s="84"/>
      <c r="B15" s="97" t="s">
        <v>42</v>
      </c>
      <c r="C15" s="95" t="s">
        <v>34</v>
      </c>
      <c r="D15" s="101">
        <v>169.59</v>
      </c>
      <c r="E15" s="95">
        <v>7</v>
      </c>
      <c r="F15" s="95">
        <v>2</v>
      </c>
      <c r="G15" s="12" t="s">
        <v>14</v>
      </c>
      <c r="H15" s="12"/>
      <c r="I15" s="88"/>
      <c r="J15" s="88"/>
      <c r="K15" s="77"/>
      <c r="L15" s="2"/>
      <c r="M15" s="88"/>
      <c r="N15" s="41"/>
      <c r="O15" s="68"/>
      <c r="P15" s="69"/>
      <c r="Q15" s="70"/>
      <c r="R15" s="41"/>
      <c r="S15" s="3"/>
      <c r="T15" s="11"/>
      <c r="U15" s="82"/>
      <c r="V15" s="82"/>
      <c r="W15" s="82"/>
      <c r="X15" s="82"/>
      <c r="Y15" s="82"/>
      <c r="Z15" s="82"/>
      <c r="AA15" s="82"/>
      <c r="AB15" s="82"/>
      <c r="AC15" s="82"/>
      <c r="AD15" s="82"/>
    </row>
    <row r="16" spans="1:32" x14ac:dyDescent="0.3">
      <c r="A16" s="84"/>
      <c r="B16" s="97" t="s">
        <v>43</v>
      </c>
      <c r="C16" s="95" t="s">
        <v>34</v>
      </c>
      <c r="D16" s="101">
        <v>109.05</v>
      </c>
      <c r="E16" s="95">
        <v>6</v>
      </c>
      <c r="F16" s="95">
        <v>2</v>
      </c>
      <c r="G16" s="12" t="s">
        <v>14</v>
      </c>
      <c r="H16" s="12"/>
      <c r="I16" s="88"/>
      <c r="J16" s="88"/>
      <c r="K16" s="77"/>
      <c r="L16" s="2"/>
      <c r="M16" s="88"/>
      <c r="N16" s="41"/>
      <c r="O16" s="68"/>
      <c r="P16" s="69"/>
      <c r="Q16" s="70"/>
      <c r="R16" s="41"/>
      <c r="S16" s="3"/>
      <c r="T16" s="11"/>
      <c r="U16" s="82"/>
      <c r="V16" s="82"/>
      <c r="W16" s="82"/>
      <c r="X16" s="82"/>
      <c r="Y16" s="82"/>
      <c r="Z16" s="82"/>
      <c r="AA16" s="82"/>
      <c r="AB16" s="82"/>
      <c r="AC16" s="82"/>
      <c r="AD16" s="82"/>
    </row>
    <row r="17" spans="1:30" x14ac:dyDescent="0.3">
      <c r="A17" s="84"/>
      <c r="B17" s="97" t="s">
        <v>44</v>
      </c>
      <c r="C17" s="95" t="s">
        <v>45</v>
      </c>
      <c r="D17" s="101">
        <v>349.39</v>
      </c>
      <c r="E17" s="95">
        <v>8</v>
      </c>
      <c r="F17" s="95">
        <v>2</v>
      </c>
      <c r="G17" s="12" t="s">
        <v>14</v>
      </c>
      <c r="H17" s="12"/>
      <c r="I17" s="88"/>
      <c r="J17" s="88"/>
      <c r="K17" s="77"/>
      <c r="L17" s="2"/>
      <c r="M17" s="88"/>
      <c r="N17" s="41"/>
      <c r="O17" s="68"/>
      <c r="P17" s="69"/>
      <c r="Q17" s="70"/>
      <c r="R17" s="41"/>
      <c r="S17" s="3"/>
      <c r="T17" s="11"/>
      <c r="U17" s="82"/>
      <c r="V17" s="82"/>
      <c r="W17" s="82"/>
      <c r="X17" s="82"/>
      <c r="Y17" s="82"/>
      <c r="Z17" s="82"/>
      <c r="AA17" s="82"/>
      <c r="AB17" s="82"/>
      <c r="AC17" s="82"/>
      <c r="AD17" s="82"/>
    </row>
    <row r="18" spans="1:30" x14ac:dyDescent="0.3">
      <c r="A18" s="84"/>
      <c r="B18" s="97" t="s">
        <v>46</v>
      </c>
      <c r="C18" s="95" t="s">
        <v>34</v>
      </c>
      <c r="D18" s="101">
        <v>335.54</v>
      </c>
      <c r="E18" s="95">
        <v>9</v>
      </c>
      <c r="F18" s="95">
        <v>2</v>
      </c>
      <c r="G18" s="12" t="s">
        <v>14</v>
      </c>
      <c r="H18" s="12"/>
      <c r="I18" s="88"/>
      <c r="J18" s="88"/>
      <c r="K18" s="77"/>
      <c r="L18" s="2"/>
      <c r="M18" s="88"/>
      <c r="N18" s="41"/>
      <c r="O18" s="68"/>
      <c r="P18" s="69"/>
      <c r="Q18" s="70"/>
      <c r="R18" s="41"/>
      <c r="S18" s="3"/>
      <c r="T18" s="11"/>
      <c r="U18" s="82"/>
      <c r="V18" s="82"/>
      <c r="W18" s="82"/>
      <c r="X18" s="82"/>
      <c r="Y18" s="82"/>
      <c r="Z18" s="82"/>
      <c r="AA18" s="82"/>
      <c r="AB18" s="82"/>
      <c r="AC18" s="82"/>
      <c r="AD18" s="82"/>
    </row>
    <row r="19" spans="1:30" x14ac:dyDescent="0.3">
      <c r="A19" s="84"/>
      <c r="B19" s="97" t="s">
        <v>47</v>
      </c>
      <c r="C19" s="95" t="s">
        <v>34</v>
      </c>
      <c r="D19" s="101">
        <v>287.36</v>
      </c>
      <c r="E19" s="95">
        <v>7</v>
      </c>
      <c r="F19" s="95">
        <v>2</v>
      </c>
      <c r="G19" s="12" t="s">
        <v>14</v>
      </c>
      <c r="H19" s="12"/>
      <c r="I19" s="88"/>
      <c r="J19" s="88"/>
      <c r="K19" s="77"/>
      <c r="L19" s="2"/>
      <c r="M19" s="88"/>
      <c r="N19" s="41"/>
      <c r="O19" s="68"/>
      <c r="P19" s="69"/>
      <c r="Q19" s="70"/>
      <c r="R19" s="41"/>
      <c r="S19" s="3"/>
      <c r="T19" s="11"/>
      <c r="U19" s="82"/>
      <c r="V19" s="82"/>
      <c r="W19" s="82"/>
      <c r="X19" s="82"/>
      <c r="Y19" s="82"/>
      <c r="Z19" s="82"/>
      <c r="AA19" s="82"/>
      <c r="AB19" s="82"/>
      <c r="AC19" s="82"/>
      <c r="AD19" s="82"/>
    </row>
    <row r="20" spans="1:30" x14ac:dyDescent="0.3">
      <c r="A20" s="84"/>
      <c r="B20" s="95" t="s">
        <v>48</v>
      </c>
      <c r="C20" s="95" t="s">
        <v>34</v>
      </c>
      <c r="D20" s="101">
        <v>280.74</v>
      </c>
      <c r="E20" s="95">
        <v>6</v>
      </c>
      <c r="F20" s="95">
        <v>2</v>
      </c>
      <c r="G20" s="12" t="s">
        <v>14</v>
      </c>
      <c r="H20" s="12"/>
      <c r="I20" s="88"/>
      <c r="J20" s="88"/>
      <c r="K20" s="77"/>
      <c r="L20" s="2"/>
      <c r="M20" s="88"/>
      <c r="N20" s="41"/>
      <c r="O20" s="68"/>
      <c r="P20" s="69"/>
      <c r="Q20" s="70"/>
      <c r="R20" s="41"/>
      <c r="S20" s="3"/>
      <c r="T20" s="11"/>
      <c r="U20" s="82"/>
      <c r="V20" s="82"/>
      <c r="W20" s="82"/>
      <c r="X20" s="82"/>
      <c r="Y20" s="82"/>
      <c r="Z20" s="82"/>
      <c r="AA20" s="82"/>
      <c r="AB20" s="82"/>
      <c r="AC20" s="82"/>
      <c r="AD20" s="82"/>
    </row>
    <row r="21" spans="1:30" x14ac:dyDescent="0.3">
      <c r="A21" s="84"/>
      <c r="B21" s="97" t="s">
        <v>49</v>
      </c>
      <c r="C21" s="95" t="s">
        <v>50</v>
      </c>
      <c r="D21" s="101">
        <v>297.64</v>
      </c>
      <c r="E21" s="95">
        <v>8</v>
      </c>
      <c r="F21" s="95">
        <v>2</v>
      </c>
      <c r="G21" s="12" t="s">
        <v>14</v>
      </c>
      <c r="H21" s="12"/>
      <c r="I21" s="88"/>
      <c r="J21" s="88"/>
      <c r="K21" s="77"/>
      <c r="L21" s="2"/>
      <c r="M21" s="88"/>
      <c r="N21" s="41"/>
      <c r="O21" s="68"/>
      <c r="P21" s="69"/>
      <c r="Q21" s="70"/>
      <c r="R21" s="41"/>
      <c r="S21" s="3"/>
      <c r="T21" s="11"/>
      <c r="U21" s="82"/>
      <c r="V21" s="82"/>
      <c r="W21" s="82"/>
      <c r="X21" s="82"/>
      <c r="Y21" s="82"/>
      <c r="Z21" s="82"/>
      <c r="AA21" s="82"/>
      <c r="AB21" s="82"/>
      <c r="AC21" s="82"/>
      <c r="AD21" s="82"/>
    </row>
    <row r="22" spans="1:30" x14ac:dyDescent="0.3">
      <c r="A22" s="84"/>
      <c r="B22" s="97" t="s">
        <v>51</v>
      </c>
      <c r="C22" s="95" t="s">
        <v>34</v>
      </c>
      <c r="D22" s="101">
        <v>207.3</v>
      </c>
      <c r="E22" s="95">
        <v>7</v>
      </c>
      <c r="F22" s="95">
        <v>2</v>
      </c>
      <c r="G22" s="39" t="s">
        <v>14</v>
      </c>
      <c r="H22" s="39"/>
      <c r="I22" s="88"/>
      <c r="J22" s="88"/>
      <c r="K22" s="77"/>
      <c r="L22" s="41"/>
      <c r="M22" s="88"/>
      <c r="N22" s="41"/>
      <c r="O22" s="68"/>
      <c r="P22" s="69"/>
      <c r="Q22" s="70"/>
      <c r="R22" s="41"/>
      <c r="S22" s="3"/>
      <c r="T22" s="11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1:30" x14ac:dyDescent="0.3">
      <c r="A23" s="84"/>
      <c r="B23" s="97" t="s">
        <v>52</v>
      </c>
      <c r="C23" s="95" t="s">
        <v>34</v>
      </c>
      <c r="D23" s="101">
        <v>286.95999999999998</v>
      </c>
      <c r="E23" s="95">
        <v>7</v>
      </c>
      <c r="F23" s="95">
        <v>2</v>
      </c>
      <c r="G23" s="39" t="s">
        <v>14</v>
      </c>
      <c r="H23" s="39"/>
      <c r="I23" s="88"/>
      <c r="J23" s="88"/>
      <c r="K23" s="77"/>
      <c r="L23" s="41"/>
      <c r="M23" s="88"/>
      <c r="N23" s="41"/>
      <c r="O23" s="68"/>
      <c r="P23" s="69"/>
      <c r="Q23" s="70"/>
      <c r="R23" s="41"/>
      <c r="S23" s="3"/>
      <c r="T23" s="11"/>
      <c r="U23" s="4"/>
      <c r="V23" s="4"/>
      <c r="W23" s="4"/>
      <c r="X23" s="4"/>
      <c r="Y23" s="4"/>
      <c r="Z23" s="43"/>
      <c r="AA23" s="43"/>
      <c r="AB23" s="43"/>
      <c r="AC23" s="43"/>
      <c r="AD23" s="43"/>
    </row>
    <row r="24" spans="1:30" x14ac:dyDescent="0.3">
      <c r="A24" s="84"/>
      <c r="B24" s="99" t="s">
        <v>53</v>
      </c>
      <c r="C24" s="96" t="s">
        <v>34</v>
      </c>
      <c r="D24" s="100">
        <v>1093.78</v>
      </c>
      <c r="E24" s="96">
        <v>8</v>
      </c>
      <c r="F24" s="96">
        <v>2</v>
      </c>
      <c r="G24" s="39" t="s">
        <v>14</v>
      </c>
      <c r="H24" s="39"/>
      <c r="I24" s="88"/>
      <c r="J24" s="88"/>
      <c r="K24" s="77"/>
      <c r="L24" s="41"/>
      <c r="M24" s="88"/>
      <c r="N24" s="41"/>
      <c r="O24" s="68"/>
      <c r="P24" s="69"/>
      <c r="Q24" s="70"/>
      <c r="R24" s="41"/>
      <c r="S24" s="3"/>
      <c r="T24" s="11"/>
      <c r="U24" s="21" t="s">
        <v>5</v>
      </c>
      <c r="V24" s="22"/>
      <c r="W24" s="22"/>
      <c r="X24" s="23"/>
      <c r="Y24" s="23"/>
      <c r="Z24" s="43"/>
      <c r="AA24" s="43"/>
      <c r="AB24" s="43"/>
      <c r="AC24" s="43"/>
      <c r="AD24" s="43"/>
    </row>
    <row r="25" spans="1:30" x14ac:dyDescent="0.3">
      <c r="A25" s="84"/>
      <c r="B25" s="97" t="s">
        <v>54</v>
      </c>
      <c r="C25" s="95" t="s">
        <v>41</v>
      </c>
      <c r="D25" s="95">
        <v>247.64</v>
      </c>
      <c r="E25" s="95">
        <v>7</v>
      </c>
      <c r="F25" s="95">
        <v>2</v>
      </c>
      <c r="G25" s="39" t="s">
        <v>14</v>
      </c>
      <c r="H25" s="39"/>
      <c r="I25" s="88"/>
      <c r="J25" s="88"/>
      <c r="K25" s="77"/>
      <c r="L25" s="41"/>
      <c r="M25" s="88"/>
      <c r="N25" s="41"/>
      <c r="O25" s="68"/>
      <c r="P25" s="69"/>
      <c r="Q25" s="70"/>
      <c r="R25" s="41"/>
      <c r="S25" s="3"/>
      <c r="T25" s="11"/>
      <c r="U25" s="5"/>
      <c r="V25" s="12" t="s">
        <v>6</v>
      </c>
      <c r="W25" s="12" t="s">
        <v>7</v>
      </c>
      <c r="X25" s="4"/>
      <c r="Y25" s="4"/>
      <c r="Z25" s="43"/>
      <c r="AA25" s="43"/>
      <c r="AB25" s="43"/>
      <c r="AC25" s="43"/>
      <c r="AD25" s="43"/>
    </row>
    <row r="26" spans="1:30" x14ac:dyDescent="0.3">
      <c r="A26" s="84"/>
      <c r="B26" s="97" t="s">
        <v>55</v>
      </c>
      <c r="C26" s="95" t="s">
        <v>45</v>
      </c>
      <c r="D26" s="95">
        <v>329.12</v>
      </c>
      <c r="E26" s="95">
        <v>5</v>
      </c>
      <c r="F26" s="95">
        <v>2</v>
      </c>
      <c r="G26" s="39" t="s">
        <v>14</v>
      </c>
      <c r="H26" s="39"/>
      <c r="I26" s="88"/>
      <c r="J26" s="88"/>
      <c r="K26" s="77"/>
      <c r="L26" s="41"/>
      <c r="M26" s="88"/>
      <c r="N26" s="41"/>
      <c r="O26" s="68"/>
      <c r="P26" s="69"/>
      <c r="Q26" s="70"/>
      <c r="R26" s="41"/>
      <c r="S26" s="3"/>
      <c r="T26" s="11"/>
      <c r="U26" s="12" t="s">
        <v>8</v>
      </c>
      <c r="V26" s="12"/>
      <c r="W26" s="12"/>
      <c r="X26" s="4"/>
      <c r="Y26" s="4"/>
      <c r="Z26" s="43"/>
      <c r="AA26" s="43"/>
      <c r="AB26" s="43"/>
      <c r="AC26" s="43"/>
      <c r="AD26" s="43"/>
    </row>
    <row r="27" spans="1:30" x14ac:dyDescent="0.3">
      <c r="A27" s="85"/>
      <c r="B27" s="97" t="s">
        <v>56</v>
      </c>
      <c r="C27" s="95" t="s">
        <v>34</v>
      </c>
      <c r="D27" s="95">
        <v>274.32</v>
      </c>
      <c r="E27" s="95">
        <v>8</v>
      </c>
      <c r="F27" s="95">
        <v>2</v>
      </c>
      <c r="G27" s="12" t="s">
        <v>14</v>
      </c>
      <c r="H27" s="12"/>
      <c r="I27" s="89"/>
      <c r="J27" s="89"/>
      <c r="K27" s="77"/>
      <c r="L27" s="2"/>
      <c r="M27" s="89"/>
      <c r="N27" s="41"/>
      <c r="O27" s="71"/>
      <c r="P27" s="72"/>
      <c r="Q27" s="73"/>
      <c r="R27" s="41"/>
      <c r="S27" s="3"/>
      <c r="T27" s="11"/>
      <c r="U27" s="12" t="s">
        <v>18</v>
      </c>
      <c r="V27" s="12"/>
      <c r="W27" s="12"/>
      <c r="X27" s="24"/>
      <c r="Y27" s="4"/>
      <c r="Z27" s="4"/>
      <c r="AA27" s="4"/>
      <c r="AB27" s="4"/>
      <c r="AC27" s="4"/>
      <c r="AD27" s="4"/>
    </row>
    <row r="28" spans="1:30" x14ac:dyDescent="0.3">
      <c r="A28" s="6"/>
      <c r="B28" s="7"/>
      <c r="C28" s="7"/>
      <c r="D28" s="17">
        <f>AVERAGE(D8:D27)</f>
        <v>340.48900000000003</v>
      </c>
      <c r="E28" s="17">
        <f>AVERAGE(E8:E27)</f>
        <v>7.05</v>
      </c>
      <c r="F28" s="17">
        <f>AVERAGE(F8:F27)</f>
        <v>2.15</v>
      </c>
      <c r="G28" s="12"/>
      <c r="H28" s="18">
        <f>SUM(H8:H27)</f>
        <v>0</v>
      </c>
      <c r="I28" s="19"/>
      <c r="J28" s="11"/>
      <c r="K28" s="11"/>
      <c r="L28" s="20">
        <f>SUM(L8:L27)</f>
        <v>0</v>
      </c>
      <c r="M28" s="11"/>
      <c r="N28" s="20">
        <f>SUM(N8:N27)</f>
        <v>0</v>
      </c>
      <c r="O28" s="19"/>
      <c r="P28" s="11"/>
      <c r="Q28" s="11"/>
      <c r="R28" s="20">
        <f>SUM(R8:R27)</f>
        <v>0</v>
      </c>
      <c r="S28" s="11"/>
      <c r="T28" s="11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4" customHeight="1" x14ac:dyDescent="0.3">
      <c r="A29" s="74" t="s">
        <v>85</v>
      </c>
      <c r="B29" s="104" t="s">
        <v>57</v>
      </c>
      <c r="C29" s="102" t="s">
        <v>34</v>
      </c>
      <c r="D29" s="106">
        <v>17.5</v>
      </c>
      <c r="E29" s="102">
        <v>7</v>
      </c>
      <c r="F29" s="102">
        <v>2</v>
      </c>
      <c r="G29" s="39" t="s">
        <v>15</v>
      </c>
      <c r="H29" s="12"/>
      <c r="I29" s="77" t="s">
        <v>100</v>
      </c>
      <c r="J29" s="78"/>
      <c r="K29" s="78"/>
      <c r="L29" s="12"/>
      <c r="M29" s="87" t="s">
        <v>93</v>
      </c>
      <c r="N29" s="39"/>
      <c r="O29" s="87" t="s">
        <v>95</v>
      </c>
      <c r="P29" s="87" t="s">
        <v>96</v>
      </c>
      <c r="Q29" s="87" t="s">
        <v>98</v>
      </c>
      <c r="R29" s="39"/>
      <c r="S29" s="11"/>
      <c r="T29" s="11"/>
      <c r="U29" s="4"/>
      <c r="V29" s="4"/>
      <c r="W29" s="4"/>
      <c r="X29" s="4"/>
      <c r="Y29" s="4"/>
      <c r="Z29" s="4"/>
      <c r="AA29" s="4"/>
      <c r="AB29" s="4"/>
    </row>
    <row r="30" spans="1:30" x14ac:dyDescent="0.3">
      <c r="A30" s="75"/>
      <c r="B30" s="102" t="s">
        <v>58</v>
      </c>
      <c r="C30" s="102" t="s">
        <v>34</v>
      </c>
      <c r="D30" s="106">
        <v>158.24</v>
      </c>
      <c r="E30" s="102">
        <v>11</v>
      </c>
      <c r="F30" s="102">
        <v>3</v>
      </c>
      <c r="G30" s="39" t="s">
        <v>15</v>
      </c>
      <c r="H30" s="12"/>
      <c r="I30" s="78"/>
      <c r="J30" s="78"/>
      <c r="K30" s="78"/>
      <c r="L30" s="12"/>
      <c r="M30" s="88"/>
      <c r="N30" s="39"/>
      <c r="O30" s="88"/>
      <c r="P30" s="88"/>
      <c r="Q30" s="88"/>
      <c r="R30" s="39"/>
      <c r="S30" s="4"/>
      <c r="T30" s="11"/>
      <c r="U30" s="25" t="s">
        <v>9</v>
      </c>
      <c r="V30" s="4"/>
      <c r="W30" s="4"/>
      <c r="X30" s="4"/>
      <c r="Y30" s="4"/>
      <c r="Z30" s="4"/>
      <c r="AA30" s="4"/>
      <c r="AB30" s="4"/>
    </row>
    <row r="31" spans="1:30" x14ac:dyDescent="0.3">
      <c r="A31" s="75"/>
      <c r="B31" s="102" t="s">
        <v>59</v>
      </c>
      <c r="C31" s="102" t="s">
        <v>34</v>
      </c>
      <c r="D31" s="102">
        <v>189.93</v>
      </c>
      <c r="E31" s="102">
        <v>8</v>
      </c>
      <c r="F31" s="102">
        <v>3</v>
      </c>
      <c r="G31" s="39" t="s">
        <v>15</v>
      </c>
      <c r="H31" s="12"/>
      <c r="I31" s="78"/>
      <c r="J31" s="78"/>
      <c r="K31" s="78"/>
      <c r="L31" s="12"/>
      <c r="M31" s="88"/>
      <c r="N31" s="39"/>
      <c r="O31" s="88"/>
      <c r="P31" s="88"/>
      <c r="Q31" s="88"/>
      <c r="R31" s="39"/>
      <c r="S31" s="4"/>
      <c r="T31" s="4"/>
      <c r="U31" s="34" t="s">
        <v>23</v>
      </c>
      <c r="V31" s="44" t="s">
        <v>21</v>
      </c>
      <c r="W31" s="44" t="s">
        <v>22</v>
      </c>
      <c r="X31" s="4"/>
      <c r="Y31" s="4"/>
      <c r="Z31" s="4"/>
      <c r="AA31" s="4"/>
      <c r="AB31" s="4"/>
    </row>
    <row r="32" spans="1:30" x14ac:dyDescent="0.3">
      <c r="A32" s="75"/>
      <c r="B32" s="102" t="s">
        <v>60</v>
      </c>
      <c r="C32" s="102" t="s">
        <v>34</v>
      </c>
      <c r="D32" s="106">
        <v>461.42</v>
      </c>
      <c r="E32" s="102">
        <v>8</v>
      </c>
      <c r="F32" s="102">
        <v>2</v>
      </c>
      <c r="G32" s="39" t="s">
        <v>15</v>
      </c>
      <c r="H32" s="12"/>
      <c r="I32" s="78"/>
      <c r="J32" s="78"/>
      <c r="K32" s="78"/>
      <c r="L32" s="12"/>
      <c r="M32" s="88"/>
      <c r="N32" s="39"/>
      <c r="O32" s="88"/>
      <c r="P32" s="88"/>
      <c r="Q32" s="88"/>
      <c r="R32" s="39"/>
      <c r="S32" s="4"/>
      <c r="T32" s="4"/>
      <c r="U32" s="45" t="s">
        <v>20</v>
      </c>
      <c r="V32" s="35"/>
      <c r="W32" s="35"/>
      <c r="X32" s="4"/>
      <c r="Y32" s="4"/>
      <c r="Z32" s="4"/>
      <c r="AA32" s="4"/>
      <c r="AB32" s="4"/>
      <c r="AC32" s="4"/>
      <c r="AD32" s="4"/>
    </row>
    <row r="33" spans="1:30" x14ac:dyDescent="0.3">
      <c r="A33" s="75"/>
      <c r="B33" s="102" t="s">
        <v>61</v>
      </c>
      <c r="C33" s="102" t="s">
        <v>34</v>
      </c>
      <c r="D33" s="102">
        <v>139.72999999999999</v>
      </c>
      <c r="E33" s="102">
        <v>9</v>
      </c>
      <c r="F33" s="102">
        <v>3</v>
      </c>
      <c r="G33" s="39" t="s">
        <v>15</v>
      </c>
      <c r="H33" s="12"/>
      <c r="I33" s="78"/>
      <c r="J33" s="78"/>
      <c r="K33" s="78"/>
      <c r="L33" s="12"/>
      <c r="M33" s="88"/>
      <c r="N33" s="39"/>
      <c r="O33" s="88"/>
      <c r="P33" s="88"/>
      <c r="Q33" s="88"/>
      <c r="R33" s="39"/>
      <c r="S33" s="4"/>
      <c r="T33" s="4"/>
      <c r="U33" s="46" t="s">
        <v>19</v>
      </c>
      <c r="V33" s="36"/>
      <c r="W33" s="36"/>
      <c r="X33" s="26"/>
      <c r="Y33" s="26"/>
      <c r="Z33" s="4"/>
      <c r="AA33" s="4"/>
      <c r="AB33" s="4"/>
      <c r="AC33" s="4"/>
      <c r="AD33" s="4"/>
    </row>
    <row r="34" spans="1:30" x14ac:dyDescent="0.3">
      <c r="A34" s="75"/>
      <c r="B34" s="102" t="s">
        <v>62</v>
      </c>
      <c r="C34" s="102" t="s">
        <v>50</v>
      </c>
      <c r="D34" s="108">
        <v>241.35</v>
      </c>
      <c r="E34" s="102">
        <v>7</v>
      </c>
      <c r="F34" s="102">
        <v>2</v>
      </c>
      <c r="G34" s="39" t="s">
        <v>15</v>
      </c>
      <c r="H34" s="12"/>
      <c r="I34" s="78"/>
      <c r="J34" s="78"/>
      <c r="K34" s="78"/>
      <c r="L34" s="12"/>
      <c r="M34" s="88"/>
      <c r="N34" s="39"/>
      <c r="O34" s="88"/>
      <c r="P34" s="88"/>
      <c r="Q34" s="88"/>
      <c r="R34" s="39"/>
      <c r="S34" s="4"/>
      <c r="T34" s="4"/>
      <c r="U34" s="27"/>
      <c r="V34" s="27"/>
      <c r="W34" s="27"/>
      <c r="X34" s="27"/>
      <c r="Y34" s="27"/>
      <c r="Z34" s="4"/>
      <c r="AA34" s="4"/>
      <c r="AB34" s="4"/>
      <c r="AC34" s="4"/>
      <c r="AD34" s="4"/>
    </row>
    <row r="35" spans="1:30" x14ac:dyDescent="0.3">
      <c r="A35" s="75"/>
      <c r="B35" s="102" t="s">
        <v>63</v>
      </c>
      <c r="C35" s="102" t="s">
        <v>34</v>
      </c>
      <c r="D35" s="108">
        <v>702.23</v>
      </c>
      <c r="E35" s="102">
        <v>4</v>
      </c>
      <c r="F35" s="102">
        <v>2</v>
      </c>
      <c r="G35" s="39" t="s">
        <v>15</v>
      </c>
      <c r="H35" s="12"/>
      <c r="I35" s="78"/>
      <c r="J35" s="78"/>
      <c r="K35" s="78"/>
      <c r="L35" s="12"/>
      <c r="M35" s="88"/>
      <c r="N35" s="39"/>
      <c r="O35" s="88"/>
      <c r="P35" s="88"/>
      <c r="Q35" s="88"/>
      <c r="R35" s="39"/>
      <c r="S35" s="4"/>
      <c r="T35" s="4"/>
      <c r="U35" s="27"/>
      <c r="V35" s="27"/>
      <c r="W35" s="27"/>
      <c r="X35" s="27"/>
      <c r="Y35" s="27"/>
      <c r="Z35" s="4"/>
      <c r="AA35" s="4"/>
      <c r="AB35" s="4"/>
      <c r="AC35" s="4"/>
      <c r="AD35" s="4"/>
    </row>
    <row r="36" spans="1:30" x14ac:dyDescent="0.3">
      <c r="A36" s="75"/>
      <c r="B36" s="107" t="s">
        <v>64</v>
      </c>
      <c r="C36" s="107" t="s">
        <v>34</v>
      </c>
      <c r="D36" s="109">
        <v>790</v>
      </c>
      <c r="E36" s="107">
        <v>4</v>
      </c>
      <c r="F36" s="107">
        <v>1</v>
      </c>
      <c r="G36" s="39" t="s">
        <v>15</v>
      </c>
      <c r="H36" s="12"/>
      <c r="I36" s="78"/>
      <c r="J36" s="78"/>
      <c r="K36" s="78"/>
      <c r="L36" s="12"/>
      <c r="M36" s="88"/>
      <c r="N36" s="39"/>
      <c r="O36" s="88"/>
      <c r="P36" s="88"/>
      <c r="Q36" s="88"/>
      <c r="R36" s="39"/>
      <c r="S36" s="4"/>
      <c r="T36" s="4"/>
      <c r="U36" s="28" t="s">
        <v>10</v>
      </c>
      <c r="V36" s="27"/>
      <c r="W36" s="27"/>
      <c r="X36" s="27"/>
      <c r="Y36" s="27"/>
      <c r="Z36" s="27"/>
      <c r="AA36" s="27"/>
      <c r="AB36" s="4"/>
      <c r="AC36" s="4"/>
      <c r="AD36" s="4"/>
    </row>
    <row r="37" spans="1:30" x14ac:dyDescent="0.3">
      <c r="A37" s="75"/>
      <c r="B37" s="102" t="s">
        <v>65</v>
      </c>
      <c r="C37" s="102" t="s">
        <v>45</v>
      </c>
      <c r="D37" s="110">
        <v>65.95</v>
      </c>
      <c r="E37" s="102">
        <v>6</v>
      </c>
      <c r="F37" s="102">
        <v>2</v>
      </c>
      <c r="G37" s="39" t="s">
        <v>15</v>
      </c>
      <c r="H37" s="12"/>
      <c r="I37" s="78"/>
      <c r="J37" s="78"/>
      <c r="K37" s="78"/>
      <c r="L37" s="12"/>
      <c r="M37" s="88"/>
      <c r="N37" s="39"/>
      <c r="O37" s="88"/>
      <c r="P37" s="88"/>
      <c r="Q37" s="88"/>
      <c r="R37" s="39"/>
      <c r="S37" s="4"/>
      <c r="T37" s="4"/>
      <c r="U37" s="42"/>
      <c r="V37" s="42"/>
      <c r="W37" s="42"/>
      <c r="X37" s="42"/>
      <c r="Y37" s="42"/>
      <c r="Z37" s="27"/>
      <c r="AA37" s="27"/>
      <c r="AB37" s="4"/>
      <c r="AC37" s="4"/>
      <c r="AD37" s="4"/>
    </row>
    <row r="38" spans="1:30" x14ac:dyDescent="0.3">
      <c r="A38" s="75"/>
      <c r="B38" s="102" t="s">
        <v>66</v>
      </c>
      <c r="C38" s="102" t="s">
        <v>34</v>
      </c>
      <c r="D38" s="108">
        <v>169.19</v>
      </c>
      <c r="E38" s="102">
        <v>7</v>
      </c>
      <c r="F38" s="102">
        <v>2</v>
      </c>
      <c r="G38" s="39" t="s">
        <v>15</v>
      </c>
      <c r="H38" s="12"/>
      <c r="I38" s="78"/>
      <c r="J38" s="78"/>
      <c r="K38" s="78"/>
      <c r="L38" s="12"/>
      <c r="M38" s="88"/>
      <c r="N38" s="39"/>
      <c r="O38" s="88"/>
      <c r="P38" s="88"/>
      <c r="Q38" s="89"/>
      <c r="R38" s="39"/>
      <c r="S38" s="11"/>
      <c r="T38" s="11"/>
      <c r="U38" s="42"/>
      <c r="V38" s="42"/>
      <c r="W38" s="42"/>
      <c r="X38" s="42"/>
      <c r="Y38" s="42"/>
      <c r="Z38" s="27"/>
      <c r="AA38" s="27"/>
      <c r="AB38" s="27"/>
      <c r="AC38" s="27"/>
      <c r="AD38" s="27"/>
    </row>
    <row r="39" spans="1:30" x14ac:dyDescent="0.3">
      <c r="A39" s="75"/>
      <c r="B39" s="103" t="s">
        <v>67</v>
      </c>
      <c r="C39" s="105" t="s">
        <v>34</v>
      </c>
      <c r="D39" s="111">
        <v>1120.81</v>
      </c>
      <c r="E39" s="105">
        <v>4</v>
      </c>
      <c r="F39" s="105">
        <v>1</v>
      </c>
      <c r="G39" s="39" t="s">
        <v>15</v>
      </c>
      <c r="H39" s="39"/>
      <c r="I39" s="78"/>
      <c r="J39" s="78"/>
      <c r="K39" s="78"/>
      <c r="L39" s="39"/>
      <c r="M39" s="88"/>
      <c r="N39" s="39"/>
      <c r="O39" s="88"/>
      <c r="P39" s="88"/>
      <c r="Q39" s="88" t="s">
        <v>99</v>
      </c>
      <c r="R39" s="39"/>
      <c r="S39" s="11"/>
      <c r="T39" s="11"/>
      <c r="U39" s="42"/>
      <c r="V39" s="42"/>
      <c r="W39" s="42"/>
      <c r="X39" s="42"/>
      <c r="Y39" s="42"/>
      <c r="Z39" s="27"/>
      <c r="AA39" s="27"/>
      <c r="AB39" s="27"/>
      <c r="AC39" s="27"/>
      <c r="AD39" s="27"/>
    </row>
    <row r="40" spans="1:30" ht="14.4" customHeight="1" x14ac:dyDescent="0.3">
      <c r="A40" s="75"/>
      <c r="B40" s="102" t="s">
        <v>68</v>
      </c>
      <c r="C40" s="102" t="s">
        <v>50</v>
      </c>
      <c r="D40" s="110">
        <v>207.09</v>
      </c>
      <c r="E40" s="102">
        <v>7</v>
      </c>
      <c r="F40" s="102">
        <v>2</v>
      </c>
      <c r="G40" s="39" t="s">
        <v>15</v>
      </c>
      <c r="H40" s="39"/>
      <c r="I40" s="78"/>
      <c r="J40" s="78"/>
      <c r="K40" s="78"/>
      <c r="L40" s="39"/>
      <c r="M40" s="88"/>
      <c r="N40" s="39"/>
      <c r="O40" s="88"/>
      <c r="P40" s="88"/>
      <c r="Q40" s="88"/>
      <c r="R40" s="39"/>
      <c r="S40" s="11"/>
      <c r="T40" s="11"/>
      <c r="U40" s="42"/>
      <c r="V40" s="42"/>
      <c r="W40" s="42"/>
      <c r="X40" s="42"/>
      <c r="Y40" s="42"/>
      <c r="Z40" s="27"/>
      <c r="AA40" s="27"/>
      <c r="AB40" s="27"/>
      <c r="AC40" s="27"/>
      <c r="AD40" s="27"/>
    </row>
    <row r="41" spans="1:30" ht="14.4" customHeight="1" x14ac:dyDescent="0.3">
      <c r="A41" s="75"/>
      <c r="B41" s="102" t="s">
        <v>69</v>
      </c>
      <c r="C41" s="102" t="s">
        <v>45</v>
      </c>
      <c r="D41" s="108">
        <v>191.55</v>
      </c>
      <c r="E41" s="102">
        <v>6</v>
      </c>
      <c r="F41" s="102">
        <v>2</v>
      </c>
      <c r="G41" s="39" t="s">
        <v>15</v>
      </c>
      <c r="H41" s="39"/>
      <c r="I41" s="78"/>
      <c r="J41" s="78"/>
      <c r="K41" s="78"/>
      <c r="L41" s="39"/>
      <c r="M41" s="88"/>
      <c r="N41" s="39"/>
      <c r="O41" s="88"/>
      <c r="P41" s="88"/>
      <c r="Q41" s="88"/>
      <c r="R41" s="39"/>
      <c r="S41" s="11"/>
      <c r="T41" s="11"/>
      <c r="U41" s="42"/>
      <c r="V41" s="42"/>
      <c r="W41" s="42"/>
      <c r="X41" s="42"/>
      <c r="Y41" s="42"/>
      <c r="Z41" s="42"/>
      <c r="AA41" s="42"/>
      <c r="AB41" s="27"/>
      <c r="AC41" s="27"/>
      <c r="AD41" s="27"/>
    </row>
    <row r="42" spans="1:30" x14ac:dyDescent="0.3">
      <c r="A42" s="75"/>
      <c r="B42" s="102" t="s">
        <v>70</v>
      </c>
      <c r="C42" s="102" t="s">
        <v>50</v>
      </c>
      <c r="D42" s="108">
        <v>327.43</v>
      </c>
      <c r="E42" s="102">
        <v>9</v>
      </c>
      <c r="F42" s="102">
        <v>2</v>
      </c>
      <c r="G42" s="39" t="s">
        <v>15</v>
      </c>
      <c r="H42" s="39"/>
      <c r="I42" s="78"/>
      <c r="J42" s="78"/>
      <c r="K42" s="78"/>
      <c r="L42" s="39"/>
      <c r="M42" s="88"/>
      <c r="N42" s="39"/>
      <c r="O42" s="88"/>
      <c r="P42" s="88"/>
      <c r="Q42" s="88"/>
      <c r="R42" s="39"/>
      <c r="S42" s="11"/>
      <c r="T42" s="11"/>
      <c r="U42" s="42"/>
      <c r="V42" s="42"/>
      <c r="W42" s="42"/>
      <c r="X42" s="42"/>
      <c r="Y42" s="42"/>
      <c r="Z42" s="42"/>
      <c r="AA42" s="42"/>
      <c r="AB42" s="27"/>
      <c r="AC42" s="27"/>
      <c r="AD42" s="27"/>
    </row>
    <row r="43" spans="1:30" ht="14.4" customHeight="1" x14ac:dyDescent="0.3">
      <c r="A43" s="75"/>
      <c r="B43" s="102" t="s">
        <v>71</v>
      </c>
      <c r="C43" s="102" t="s">
        <v>45</v>
      </c>
      <c r="D43" s="108">
        <v>450.14</v>
      </c>
      <c r="E43" s="102">
        <v>7</v>
      </c>
      <c r="F43" s="102">
        <v>2</v>
      </c>
      <c r="G43" s="39" t="s">
        <v>15</v>
      </c>
      <c r="H43" s="39"/>
      <c r="I43" s="78"/>
      <c r="J43" s="78"/>
      <c r="K43" s="78"/>
      <c r="L43" s="39"/>
      <c r="M43" s="88"/>
      <c r="N43" s="39"/>
      <c r="O43" s="88"/>
      <c r="P43" s="88"/>
      <c r="Q43" s="88"/>
      <c r="R43" s="39"/>
      <c r="S43" s="11"/>
      <c r="T43" s="11"/>
      <c r="U43" s="42"/>
      <c r="V43" s="42"/>
      <c r="W43" s="42"/>
      <c r="X43" s="42"/>
      <c r="Y43" s="42"/>
      <c r="Z43" s="42"/>
      <c r="AA43" s="42"/>
      <c r="AB43" s="27"/>
      <c r="AC43" s="27"/>
      <c r="AD43" s="27"/>
    </row>
    <row r="44" spans="1:30" x14ac:dyDescent="0.3">
      <c r="A44" s="75"/>
      <c r="B44" s="102" t="s">
        <v>72</v>
      </c>
      <c r="C44" s="102" t="s">
        <v>73</v>
      </c>
      <c r="D44" s="108">
        <v>203.58</v>
      </c>
      <c r="E44" s="102">
        <v>9</v>
      </c>
      <c r="F44" s="102">
        <v>2</v>
      </c>
      <c r="G44" s="39" t="s">
        <v>15</v>
      </c>
      <c r="H44" s="12"/>
      <c r="I44" s="78"/>
      <c r="J44" s="78"/>
      <c r="K44" s="78"/>
      <c r="L44" s="12"/>
      <c r="M44" s="88"/>
      <c r="N44" s="39"/>
      <c r="O44" s="88"/>
      <c r="P44" s="88"/>
      <c r="Q44" s="88"/>
      <c r="R44" s="39"/>
      <c r="S44" s="11"/>
      <c r="T44" s="11"/>
      <c r="AB44" s="27"/>
      <c r="AC44" s="27"/>
      <c r="AD44" s="27"/>
    </row>
    <row r="45" spans="1:30" x14ac:dyDescent="0.3">
      <c r="A45" s="75"/>
      <c r="B45" s="104" t="s">
        <v>74</v>
      </c>
      <c r="C45" s="102" t="s">
        <v>34</v>
      </c>
      <c r="D45" s="102">
        <v>344.26</v>
      </c>
      <c r="E45" s="102">
        <v>4</v>
      </c>
      <c r="F45" s="102">
        <v>1</v>
      </c>
      <c r="G45" s="39" t="s">
        <v>15</v>
      </c>
      <c r="H45" s="12"/>
      <c r="I45" s="78"/>
      <c r="J45" s="78"/>
      <c r="K45" s="78"/>
      <c r="L45" s="12"/>
      <c r="M45" s="88"/>
      <c r="N45" s="39"/>
      <c r="O45" s="88"/>
      <c r="P45" s="88"/>
      <c r="Q45" s="88"/>
      <c r="R45" s="39"/>
      <c r="S45" s="11"/>
      <c r="T45" s="11"/>
      <c r="AB45" s="42"/>
      <c r="AC45" s="42"/>
      <c r="AD45" s="42"/>
    </row>
    <row r="46" spans="1:30" x14ac:dyDescent="0.3">
      <c r="A46" s="75"/>
      <c r="B46" s="102" t="s">
        <v>75</v>
      </c>
      <c r="C46" s="102" t="s">
        <v>34</v>
      </c>
      <c r="D46" s="106">
        <v>60.47</v>
      </c>
      <c r="E46" s="102">
        <v>11</v>
      </c>
      <c r="F46" s="102">
        <v>3</v>
      </c>
      <c r="G46" s="39" t="s">
        <v>15</v>
      </c>
      <c r="H46" s="12"/>
      <c r="I46" s="78"/>
      <c r="J46" s="78"/>
      <c r="K46" s="78"/>
      <c r="L46" s="12"/>
      <c r="M46" s="88"/>
      <c r="N46" s="39"/>
      <c r="O46" s="88"/>
      <c r="P46" s="88"/>
      <c r="Q46" s="88"/>
      <c r="R46" s="39"/>
      <c r="S46" s="11"/>
      <c r="T46" s="11"/>
      <c r="AB46" s="42"/>
      <c r="AC46" s="42"/>
      <c r="AD46" s="42"/>
    </row>
    <row r="47" spans="1:30" x14ac:dyDescent="0.3">
      <c r="A47" s="75"/>
      <c r="B47" s="102" t="s">
        <v>76</v>
      </c>
      <c r="C47" s="102" t="s">
        <v>34</v>
      </c>
      <c r="D47" s="102">
        <v>291.49</v>
      </c>
      <c r="E47" s="102">
        <v>7</v>
      </c>
      <c r="F47" s="102">
        <v>2</v>
      </c>
      <c r="G47" s="39" t="s">
        <v>15</v>
      </c>
      <c r="H47" s="12"/>
      <c r="I47" s="78"/>
      <c r="J47" s="78"/>
      <c r="K47" s="78"/>
      <c r="L47" s="12"/>
      <c r="M47" s="88"/>
      <c r="N47" s="39"/>
      <c r="O47" s="88"/>
      <c r="P47" s="88"/>
      <c r="Q47" s="88"/>
      <c r="R47" s="39"/>
      <c r="S47" s="11"/>
      <c r="T47" s="11"/>
      <c r="AB47" s="42"/>
      <c r="AC47" s="42"/>
      <c r="AD47" s="42"/>
    </row>
    <row r="48" spans="1:30" x14ac:dyDescent="0.3">
      <c r="A48" s="76"/>
      <c r="B48" s="102" t="s">
        <v>77</v>
      </c>
      <c r="C48" s="102" t="s">
        <v>45</v>
      </c>
      <c r="D48" s="102">
        <v>97.3</v>
      </c>
      <c r="E48" s="102">
        <v>5</v>
      </c>
      <c r="F48" s="102">
        <v>2</v>
      </c>
      <c r="G48" s="39" t="s">
        <v>15</v>
      </c>
      <c r="H48" s="12"/>
      <c r="I48" s="78"/>
      <c r="J48" s="78"/>
      <c r="K48" s="78"/>
      <c r="L48" s="12"/>
      <c r="M48" s="89"/>
      <c r="N48" s="39"/>
      <c r="O48" s="89"/>
      <c r="P48" s="89"/>
      <c r="Q48" s="89"/>
      <c r="R48" s="39"/>
      <c r="S48" s="11"/>
      <c r="T48" s="11"/>
      <c r="AB48" s="42"/>
      <c r="AC48" s="42"/>
      <c r="AD48" s="42"/>
    </row>
    <row r="49" spans="1:30" x14ac:dyDescent="0.3">
      <c r="A49" s="6"/>
      <c r="B49" s="6"/>
      <c r="C49" s="6"/>
      <c r="D49" s="29">
        <f>AVERAGE(D29:D48)</f>
        <v>311.48300000000006</v>
      </c>
      <c r="E49" s="29">
        <f t="shared" ref="E49:F49" si="0">AVERAGE(E29:E48)</f>
        <v>7</v>
      </c>
      <c r="F49" s="29">
        <f t="shared" si="0"/>
        <v>2.0499999999999998</v>
      </c>
      <c r="G49" s="12"/>
      <c r="H49" s="30"/>
      <c r="I49" s="31"/>
      <c r="J49" s="11"/>
      <c r="K49" s="11"/>
      <c r="L49" s="20"/>
      <c r="M49" s="11"/>
      <c r="N49" s="20"/>
      <c r="O49" s="31"/>
      <c r="P49" s="11"/>
      <c r="Q49" s="11"/>
      <c r="R49" s="20"/>
      <c r="S49" s="11"/>
      <c r="T49" s="11"/>
      <c r="U49" s="42"/>
      <c r="V49" s="42"/>
      <c r="W49" s="42"/>
      <c r="X49" s="42"/>
      <c r="Y49" s="42"/>
      <c r="Z49" s="42"/>
      <c r="AA49" s="42"/>
      <c r="AB49" s="42"/>
      <c r="AC49" s="42"/>
      <c r="AD49" s="42"/>
    </row>
    <row r="50" spans="1:30" x14ac:dyDescent="0.3">
      <c r="C50" s="112" t="s">
        <v>119</v>
      </c>
      <c r="D50" s="113">
        <v>0.72822418833917379</v>
      </c>
      <c r="E50" s="114">
        <v>0.93205033202916621</v>
      </c>
      <c r="F50" s="114">
        <v>0.56879116380547967</v>
      </c>
      <c r="S50" s="11"/>
      <c r="T50" s="11"/>
      <c r="U50" s="42"/>
      <c r="V50" s="42"/>
      <c r="W50" s="42"/>
      <c r="X50" s="42"/>
      <c r="Y50" s="42"/>
      <c r="Z50" s="42"/>
      <c r="AA50" s="42"/>
      <c r="AB50" s="42"/>
      <c r="AC50" s="42"/>
      <c r="AD50" s="42"/>
    </row>
    <row r="51" spans="1:30" x14ac:dyDescent="0.3">
      <c r="S51" s="11"/>
      <c r="T51" s="11"/>
      <c r="U51" s="42"/>
      <c r="V51" s="42"/>
      <c r="W51" s="42"/>
      <c r="X51" s="42"/>
      <c r="Y51" s="42"/>
      <c r="Z51" s="42"/>
      <c r="AA51" s="42"/>
      <c r="AB51" s="42"/>
      <c r="AC51" s="42"/>
      <c r="AD51" s="42"/>
    </row>
    <row r="52" spans="1:30" x14ac:dyDescent="0.3">
      <c r="S52" s="32"/>
      <c r="T52" s="11"/>
      <c r="U52" s="42"/>
      <c r="V52" s="42"/>
      <c r="W52" s="42"/>
      <c r="X52" s="42"/>
      <c r="Y52" s="42"/>
      <c r="Z52" s="42"/>
      <c r="AA52" s="42"/>
      <c r="AB52" s="42"/>
      <c r="AC52" s="42"/>
      <c r="AD52" s="42"/>
    </row>
    <row r="53" spans="1:30" x14ac:dyDescent="0.3">
      <c r="S53" s="32"/>
      <c r="T53" s="11"/>
      <c r="U53" s="42"/>
      <c r="V53" s="42"/>
      <c r="W53" s="42"/>
      <c r="X53" s="42"/>
      <c r="Y53" s="42"/>
      <c r="Z53" s="42"/>
      <c r="AA53" s="42"/>
      <c r="AB53" s="42"/>
      <c r="AC53" s="42"/>
      <c r="AD53" s="42"/>
    </row>
    <row r="54" spans="1:30" x14ac:dyDescent="0.3">
      <c r="S54" s="11"/>
      <c r="T54" s="11"/>
      <c r="U54" s="42"/>
      <c r="V54" s="42"/>
      <c r="W54" s="42"/>
      <c r="X54" s="42"/>
      <c r="Y54" s="42"/>
      <c r="Z54" s="42"/>
      <c r="AA54" s="42"/>
      <c r="AB54" s="42"/>
      <c r="AC54" s="42"/>
      <c r="AD54" s="42"/>
    </row>
    <row r="55" spans="1:30" x14ac:dyDescent="0.3">
      <c r="S55" s="11"/>
      <c r="T55" s="11"/>
      <c r="U55" s="42"/>
      <c r="V55" s="42"/>
      <c r="W55" s="42"/>
      <c r="X55" s="42"/>
      <c r="Y55" s="42"/>
      <c r="Z55" s="42"/>
      <c r="AA55" s="42"/>
      <c r="AB55" s="42"/>
      <c r="AC55" s="42"/>
      <c r="AD55" s="42"/>
    </row>
    <row r="56" spans="1:30" x14ac:dyDescent="0.3">
      <c r="S56" s="4"/>
      <c r="T56" s="11"/>
      <c r="U56" s="33" t="s">
        <v>11</v>
      </c>
      <c r="V56" s="4"/>
      <c r="W56" s="4"/>
      <c r="X56" s="4"/>
      <c r="Y56" s="4"/>
      <c r="Z56" s="42"/>
      <c r="AA56" s="42"/>
      <c r="AB56" s="42"/>
      <c r="AC56" s="42"/>
      <c r="AD56" s="42"/>
    </row>
    <row r="57" spans="1:30" x14ac:dyDescent="0.3">
      <c r="S57" s="4"/>
      <c r="T57" s="11"/>
      <c r="U57" s="65" t="s">
        <v>101</v>
      </c>
      <c r="V57" s="66"/>
      <c r="W57" s="66"/>
      <c r="X57" s="66"/>
      <c r="Y57" s="66"/>
      <c r="Z57" s="66"/>
      <c r="AA57" s="67"/>
      <c r="AB57" s="42"/>
      <c r="AC57" s="42"/>
      <c r="AD57" s="42"/>
    </row>
    <row r="58" spans="1:30" x14ac:dyDescent="0.3">
      <c r="U58" s="68"/>
      <c r="V58" s="69"/>
      <c r="W58" s="69"/>
      <c r="X58" s="69"/>
      <c r="Y58" s="69"/>
      <c r="Z58" s="69"/>
      <c r="AA58" s="70"/>
    </row>
    <row r="59" spans="1:30" x14ac:dyDescent="0.3">
      <c r="U59" s="68"/>
      <c r="V59" s="69"/>
      <c r="W59" s="69"/>
      <c r="X59" s="69"/>
      <c r="Y59" s="69"/>
      <c r="Z59" s="69"/>
      <c r="AA59" s="70"/>
    </row>
    <row r="60" spans="1:30" x14ac:dyDescent="0.3">
      <c r="U60" s="71"/>
      <c r="V60" s="72"/>
      <c r="W60" s="72"/>
      <c r="X60" s="72"/>
      <c r="Y60" s="72"/>
      <c r="Z60" s="72"/>
      <c r="AA60" s="73"/>
    </row>
  </sheetData>
  <mergeCells count="37">
    <mergeCell ref="B6:H6"/>
    <mergeCell ref="J8:J27"/>
    <mergeCell ref="I8:I27"/>
    <mergeCell ref="O29:O48"/>
    <mergeCell ref="P29:P48"/>
    <mergeCell ref="K8:K13"/>
    <mergeCell ref="M8:M27"/>
    <mergeCell ref="M29:M48"/>
    <mergeCell ref="O8:Q27"/>
    <mergeCell ref="Q39:Q48"/>
    <mergeCell ref="Q29:Q38"/>
    <mergeCell ref="U57:AA60"/>
    <mergeCell ref="A29:A48"/>
    <mergeCell ref="I29:K48"/>
    <mergeCell ref="AC7:AE9"/>
    <mergeCell ref="AC2:AF6"/>
    <mergeCell ref="U9:V9"/>
    <mergeCell ref="W9:X9"/>
    <mergeCell ref="U10:V10"/>
    <mergeCell ref="W10:X10"/>
    <mergeCell ref="K14:K27"/>
    <mergeCell ref="U14:AD21"/>
    <mergeCell ref="A8:A27"/>
    <mergeCell ref="U7:V7"/>
    <mergeCell ref="W7:X7"/>
    <mergeCell ref="W8:X8"/>
    <mergeCell ref="U8:V8"/>
    <mergeCell ref="A1:E1"/>
    <mergeCell ref="L1:V1"/>
    <mergeCell ref="H1:I1"/>
    <mergeCell ref="A5:AB5"/>
    <mergeCell ref="A2:D2"/>
    <mergeCell ref="A3:D3"/>
    <mergeCell ref="A4:D4"/>
    <mergeCell ref="L2:V2"/>
    <mergeCell ref="L3:V3"/>
    <mergeCell ref="L4:V4"/>
  </mergeCells>
  <pageMargins left="0.42" right="0.43548387096774194" top="0.2963709677419355" bottom="0.16" header="0.3" footer="0.16"/>
  <pageSetup paperSize="9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view="pageLayout" zoomScaleNormal="100" workbookViewId="0">
      <selection activeCell="P10" sqref="P10"/>
    </sheetView>
  </sheetViews>
  <sheetFormatPr baseColWidth="10" defaultRowHeight="14.4" x14ac:dyDescent="0.3"/>
  <cols>
    <col min="1" max="1" width="10.44140625" customWidth="1"/>
    <col min="2" max="9" width="10" customWidth="1"/>
    <col min="10" max="10" width="3.44140625" customWidth="1"/>
  </cols>
  <sheetData>
    <row r="1" spans="1:16" x14ac:dyDescent="0.3">
      <c r="A1" s="47" t="s">
        <v>102</v>
      </c>
      <c r="B1" s="39" t="s">
        <v>103</v>
      </c>
      <c r="C1" s="39" t="s">
        <v>104</v>
      </c>
      <c r="D1" s="39" t="s">
        <v>105</v>
      </c>
      <c r="E1" s="39" t="s">
        <v>106</v>
      </c>
      <c r="F1" s="39" t="s">
        <v>107</v>
      </c>
      <c r="G1" s="39" t="s">
        <v>108</v>
      </c>
      <c r="H1" s="39" t="s">
        <v>109</v>
      </c>
      <c r="I1" s="39" t="s">
        <v>110</v>
      </c>
    </row>
    <row r="2" spans="1:16" x14ac:dyDescent="0.3">
      <c r="A2" s="48" t="s">
        <v>33</v>
      </c>
      <c r="B2" s="49"/>
      <c r="C2" s="49"/>
      <c r="D2" s="49"/>
      <c r="E2" s="49"/>
      <c r="F2" s="49"/>
      <c r="G2" s="49"/>
      <c r="H2" s="49"/>
      <c r="I2" s="49"/>
      <c r="J2" s="92" t="s">
        <v>116</v>
      </c>
      <c r="K2" s="93"/>
      <c r="L2" s="93"/>
      <c r="M2" s="93"/>
      <c r="N2" s="93"/>
      <c r="O2" s="93"/>
      <c r="P2" s="93"/>
    </row>
    <row r="3" spans="1:16" x14ac:dyDescent="0.3">
      <c r="A3" s="48" t="s">
        <v>35</v>
      </c>
      <c r="B3" s="49"/>
      <c r="C3" s="49"/>
      <c r="D3" s="49"/>
      <c r="E3" s="49"/>
      <c r="F3" s="49"/>
      <c r="G3" s="49"/>
      <c r="H3" s="49"/>
      <c r="I3" s="49"/>
      <c r="J3" s="94" t="s">
        <v>117</v>
      </c>
      <c r="K3" s="60"/>
      <c r="L3" s="60"/>
      <c r="M3" s="60"/>
      <c r="N3" s="60"/>
      <c r="O3" s="60"/>
      <c r="P3" s="60"/>
    </row>
    <row r="4" spans="1:16" x14ac:dyDescent="0.3">
      <c r="A4" s="48" t="s">
        <v>36</v>
      </c>
      <c r="B4" s="49"/>
      <c r="C4" s="49"/>
      <c r="D4" s="49"/>
      <c r="E4" s="49"/>
      <c r="F4" s="49"/>
      <c r="G4" s="49"/>
      <c r="H4" s="49"/>
      <c r="I4" s="49"/>
    </row>
    <row r="5" spans="1:16" x14ac:dyDescent="0.3">
      <c r="A5" s="48" t="s">
        <v>37</v>
      </c>
      <c r="B5" s="49"/>
      <c r="C5" s="49"/>
      <c r="D5" s="49"/>
      <c r="E5" s="49"/>
      <c r="F5" s="49"/>
      <c r="G5" s="49"/>
      <c r="H5" s="49"/>
      <c r="I5" s="49"/>
    </row>
    <row r="6" spans="1:16" x14ac:dyDescent="0.3">
      <c r="A6" s="48" t="s">
        <v>38</v>
      </c>
      <c r="B6" s="49"/>
      <c r="C6" s="49"/>
      <c r="D6" s="49"/>
      <c r="E6" s="49"/>
      <c r="F6" s="49"/>
      <c r="G6" s="49"/>
      <c r="H6" s="49"/>
      <c r="I6" s="49"/>
    </row>
    <row r="7" spans="1:16" x14ac:dyDescent="0.3">
      <c r="A7" s="48" t="s">
        <v>40</v>
      </c>
      <c r="B7" s="49"/>
      <c r="C7" s="49"/>
      <c r="D7" s="49"/>
      <c r="E7" s="49"/>
      <c r="F7" s="49"/>
      <c r="G7" s="49"/>
      <c r="H7" s="49"/>
      <c r="I7" s="49"/>
    </row>
    <row r="8" spans="1:16" x14ac:dyDescent="0.3">
      <c r="A8" s="48" t="s">
        <v>42</v>
      </c>
      <c r="B8" s="49"/>
      <c r="C8" s="49"/>
      <c r="D8" s="49"/>
      <c r="E8" s="49"/>
      <c r="F8" s="49"/>
      <c r="G8" s="49"/>
      <c r="H8" s="49"/>
      <c r="I8" s="49"/>
    </row>
    <row r="9" spans="1:16" x14ac:dyDescent="0.3">
      <c r="A9" s="48" t="s">
        <v>43</v>
      </c>
      <c r="B9" s="49"/>
      <c r="C9" s="49"/>
      <c r="D9" s="49"/>
      <c r="E9" s="49"/>
      <c r="F9" s="49"/>
      <c r="G9" s="49"/>
      <c r="H9" s="49"/>
      <c r="I9" s="49"/>
    </row>
    <row r="10" spans="1:16" x14ac:dyDescent="0.3">
      <c r="A10" s="48" t="s">
        <v>52</v>
      </c>
      <c r="B10" s="49"/>
      <c r="C10" s="49"/>
      <c r="D10" s="49"/>
      <c r="E10" s="49"/>
      <c r="F10" s="49"/>
      <c r="G10" s="49"/>
      <c r="H10" s="49"/>
      <c r="I10" s="49"/>
    </row>
    <row r="11" spans="1:16" x14ac:dyDescent="0.3">
      <c r="A11" s="48" t="s">
        <v>46</v>
      </c>
      <c r="B11" s="49"/>
      <c r="C11" s="49"/>
      <c r="D11" s="49"/>
      <c r="E11" s="49"/>
      <c r="F11" s="49"/>
      <c r="G11" s="49"/>
      <c r="H11" s="49"/>
      <c r="I11" s="49"/>
    </row>
    <row r="12" spans="1:16" x14ac:dyDescent="0.3">
      <c r="A12" s="48" t="s">
        <v>44</v>
      </c>
      <c r="B12" s="49"/>
      <c r="C12" s="49"/>
      <c r="D12" s="49"/>
      <c r="E12" s="49"/>
      <c r="F12" s="49"/>
      <c r="G12" s="49"/>
      <c r="H12" s="49"/>
      <c r="I12" s="49"/>
    </row>
    <row r="13" spans="1:16" x14ac:dyDescent="0.3">
      <c r="A13" s="48" t="s">
        <v>47</v>
      </c>
      <c r="B13" s="49"/>
      <c r="C13" s="49"/>
      <c r="D13" s="49"/>
      <c r="E13" s="49"/>
      <c r="F13" s="49"/>
      <c r="G13" s="49"/>
      <c r="H13" s="49"/>
      <c r="I13" s="49"/>
    </row>
    <row r="14" spans="1:16" x14ac:dyDescent="0.3">
      <c r="A14" s="48" t="s">
        <v>49</v>
      </c>
      <c r="B14" s="49"/>
      <c r="C14" s="49"/>
      <c r="D14" s="49"/>
      <c r="E14" s="49"/>
      <c r="F14" s="49"/>
      <c r="G14" s="49"/>
      <c r="H14" s="49"/>
      <c r="I14" s="49"/>
    </row>
    <row r="15" spans="1:16" x14ac:dyDescent="0.3">
      <c r="A15" s="48" t="s">
        <v>51</v>
      </c>
      <c r="B15" s="49"/>
      <c r="C15" s="49"/>
      <c r="D15" s="49"/>
      <c r="E15" s="49"/>
      <c r="F15" s="49"/>
      <c r="G15" s="49"/>
      <c r="H15" s="49"/>
      <c r="I15" s="49"/>
    </row>
    <row r="16" spans="1:16" x14ac:dyDescent="0.3">
      <c r="A16" s="50" t="s">
        <v>39</v>
      </c>
      <c r="B16" s="49"/>
      <c r="C16" s="49"/>
      <c r="D16" s="49"/>
      <c r="E16" s="49"/>
      <c r="F16" s="49"/>
      <c r="G16" s="49"/>
      <c r="H16" s="49"/>
      <c r="I16" s="49"/>
    </row>
    <row r="17" spans="1:9" x14ac:dyDescent="0.3">
      <c r="A17" s="50" t="s">
        <v>48</v>
      </c>
      <c r="B17" s="49"/>
      <c r="C17" s="49"/>
      <c r="D17" s="49"/>
      <c r="E17" s="49"/>
      <c r="F17" s="49"/>
      <c r="G17" s="49"/>
      <c r="H17" s="49"/>
      <c r="I17" s="49"/>
    </row>
    <row r="18" spans="1:9" x14ac:dyDescent="0.3">
      <c r="A18" s="48" t="s">
        <v>54</v>
      </c>
      <c r="B18" s="49"/>
      <c r="C18" s="49"/>
      <c r="D18" s="49"/>
      <c r="E18" s="49"/>
      <c r="F18" s="49"/>
      <c r="G18" s="49"/>
      <c r="H18" s="49"/>
      <c r="I18" s="49"/>
    </row>
    <row r="19" spans="1:9" x14ac:dyDescent="0.3">
      <c r="A19" s="51" t="s">
        <v>53</v>
      </c>
      <c r="B19" s="49"/>
      <c r="C19" s="49"/>
      <c r="D19" s="49"/>
      <c r="E19" s="49"/>
      <c r="F19" s="49"/>
      <c r="G19" s="49"/>
      <c r="H19" s="49"/>
      <c r="I19" s="49"/>
    </row>
    <row r="20" spans="1:9" x14ac:dyDescent="0.3">
      <c r="A20" s="48" t="s">
        <v>55</v>
      </c>
      <c r="B20" s="49"/>
      <c r="C20" s="49"/>
      <c r="D20" s="49"/>
      <c r="E20" s="49"/>
      <c r="F20" s="49"/>
      <c r="G20" s="49"/>
      <c r="H20" s="49"/>
      <c r="I20" s="49"/>
    </row>
    <row r="21" spans="1:9" x14ac:dyDescent="0.3">
      <c r="A21" s="48" t="s">
        <v>56</v>
      </c>
      <c r="B21" s="49"/>
      <c r="C21" s="49"/>
      <c r="D21" s="49"/>
      <c r="E21" s="49"/>
      <c r="F21" s="49"/>
      <c r="G21" s="49"/>
      <c r="H21" s="49"/>
      <c r="I21" s="49"/>
    </row>
    <row r="23" spans="1:9" x14ac:dyDescent="0.3">
      <c r="A23" s="47" t="s">
        <v>102</v>
      </c>
      <c r="B23" s="39" t="s">
        <v>103</v>
      </c>
      <c r="C23" s="39" t="s">
        <v>104</v>
      </c>
      <c r="D23" s="39" t="s">
        <v>105</v>
      </c>
      <c r="E23" s="39" t="s">
        <v>106</v>
      </c>
      <c r="F23" s="39" t="s">
        <v>107</v>
      </c>
      <c r="G23" s="39" t="s">
        <v>108</v>
      </c>
      <c r="H23" s="39" t="s">
        <v>109</v>
      </c>
      <c r="I23" s="39" t="s">
        <v>110</v>
      </c>
    </row>
    <row r="24" spans="1:9" x14ac:dyDescent="0.3">
      <c r="A24" s="48" t="s">
        <v>33</v>
      </c>
      <c r="B24" s="49"/>
      <c r="C24" s="49"/>
      <c r="D24" s="49"/>
      <c r="E24" s="49"/>
      <c r="F24" s="49"/>
      <c r="G24" s="49"/>
      <c r="H24" s="49"/>
      <c r="I24" s="49"/>
    </row>
    <row r="25" spans="1:9" x14ac:dyDescent="0.3">
      <c r="A25" s="48" t="s">
        <v>35</v>
      </c>
      <c r="B25" s="49"/>
      <c r="C25" s="49"/>
      <c r="D25" s="49"/>
      <c r="E25" s="49"/>
      <c r="F25" s="49"/>
      <c r="G25" s="49"/>
      <c r="H25" s="49"/>
      <c r="I25" s="49"/>
    </row>
    <row r="26" spans="1:9" x14ac:dyDescent="0.3">
      <c r="A26" s="48" t="s">
        <v>36</v>
      </c>
      <c r="B26" s="49"/>
      <c r="C26" s="49"/>
      <c r="D26" s="49"/>
      <c r="E26" s="49"/>
      <c r="F26" s="49"/>
      <c r="G26" s="49"/>
      <c r="H26" s="49"/>
      <c r="I26" s="49"/>
    </row>
    <row r="27" spans="1:9" x14ac:dyDescent="0.3">
      <c r="A27" s="48" t="s">
        <v>37</v>
      </c>
      <c r="B27" s="49"/>
      <c r="C27" s="49"/>
      <c r="D27" s="49"/>
      <c r="E27" s="49"/>
      <c r="F27" s="49"/>
      <c r="G27" s="49"/>
      <c r="H27" s="49"/>
      <c r="I27" s="49"/>
    </row>
    <row r="28" spans="1:9" x14ac:dyDescent="0.3">
      <c r="A28" s="48" t="s">
        <v>38</v>
      </c>
      <c r="B28" s="49"/>
      <c r="C28" s="49"/>
      <c r="D28" s="49"/>
      <c r="E28" s="49"/>
      <c r="F28" s="49"/>
      <c r="G28" s="49"/>
      <c r="H28" s="49"/>
      <c r="I28" s="49"/>
    </row>
    <row r="29" spans="1:9" x14ac:dyDescent="0.3">
      <c r="A29" s="48" t="s">
        <v>40</v>
      </c>
      <c r="B29" s="49"/>
      <c r="C29" s="49"/>
      <c r="D29" s="49"/>
      <c r="E29" s="49"/>
      <c r="F29" s="49"/>
      <c r="G29" s="49"/>
      <c r="H29" s="49"/>
      <c r="I29" s="49"/>
    </row>
    <row r="30" spans="1:9" x14ac:dyDescent="0.3">
      <c r="A30" s="48" t="s">
        <v>42</v>
      </c>
      <c r="B30" s="49"/>
      <c r="C30" s="49"/>
      <c r="D30" s="49"/>
      <c r="E30" s="49"/>
      <c r="F30" s="49"/>
      <c r="G30" s="49"/>
      <c r="H30" s="49"/>
      <c r="I30" s="49"/>
    </row>
    <row r="31" spans="1:9" x14ac:dyDescent="0.3">
      <c r="A31" s="48" t="s">
        <v>43</v>
      </c>
      <c r="B31" s="49"/>
      <c r="C31" s="49"/>
      <c r="D31" s="49"/>
      <c r="E31" s="49"/>
      <c r="F31" s="49"/>
      <c r="G31" s="49"/>
      <c r="H31" s="49"/>
      <c r="I31" s="49"/>
    </row>
    <row r="32" spans="1:9" x14ac:dyDescent="0.3">
      <c r="A32" s="48" t="s">
        <v>52</v>
      </c>
      <c r="B32" s="49"/>
      <c r="C32" s="49"/>
      <c r="D32" s="49"/>
      <c r="E32" s="49"/>
      <c r="F32" s="49"/>
      <c r="G32" s="49"/>
      <c r="H32" s="49"/>
      <c r="I32" s="49"/>
    </row>
    <row r="33" spans="1:9" x14ac:dyDescent="0.3">
      <c r="A33" s="48" t="s">
        <v>46</v>
      </c>
      <c r="B33" s="49"/>
      <c r="C33" s="49"/>
      <c r="D33" s="49"/>
      <c r="E33" s="49"/>
      <c r="F33" s="49"/>
      <c r="G33" s="49"/>
      <c r="H33" s="49"/>
      <c r="I33" s="49"/>
    </row>
    <row r="34" spans="1:9" x14ac:dyDescent="0.3">
      <c r="A34" s="48" t="s">
        <v>44</v>
      </c>
      <c r="B34" s="49"/>
      <c r="C34" s="49"/>
      <c r="D34" s="49"/>
      <c r="E34" s="49"/>
      <c r="F34" s="49"/>
      <c r="G34" s="49"/>
      <c r="H34" s="49"/>
      <c r="I34" s="49"/>
    </row>
    <row r="35" spans="1:9" x14ac:dyDescent="0.3">
      <c r="A35" s="48" t="s">
        <v>47</v>
      </c>
      <c r="B35" s="49"/>
      <c r="C35" s="49"/>
      <c r="D35" s="49"/>
      <c r="E35" s="49"/>
      <c r="F35" s="49"/>
      <c r="G35" s="49"/>
      <c r="H35" s="49"/>
      <c r="I35" s="49"/>
    </row>
    <row r="36" spans="1:9" x14ac:dyDescent="0.3">
      <c r="A36" s="48" t="s">
        <v>49</v>
      </c>
      <c r="B36" s="49"/>
      <c r="C36" s="49"/>
      <c r="D36" s="49"/>
      <c r="E36" s="49"/>
      <c r="F36" s="49"/>
      <c r="G36" s="49"/>
      <c r="H36" s="49"/>
      <c r="I36" s="49"/>
    </row>
    <row r="37" spans="1:9" x14ac:dyDescent="0.3">
      <c r="A37" s="48" t="s">
        <v>51</v>
      </c>
      <c r="B37" s="49"/>
      <c r="C37" s="49"/>
      <c r="D37" s="49"/>
      <c r="E37" s="49"/>
      <c r="F37" s="49"/>
      <c r="G37" s="49"/>
      <c r="H37" s="49"/>
      <c r="I37" s="49"/>
    </row>
    <row r="38" spans="1:9" x14ac:dyDescent="0.3">
      <c r="A38" s="50" t="s">
        <v>39</v>
      </c>
      <c r="B38" s="49"/>
      <c r="C38" s="49"/>
      <c r="D38" s="49"/>
      <c r="E38" s="49"/>
      <c r="F38" s="49"/>
      <c r="G38" s="49"/>
      <c r="H38" s="49"/>
      <c r="I38" s="49"/>
    </row>
    <row r="39" spans="1:9" x14ac:dyDescent="0.3">
      <c r="A39" s="50" t="s">
        <v>48</v>
      </c>
      <c r="B39" s="49"/>
      <c r="C39" s="49"/>
      <c r="D39" s="49"/>
      <c r="E39" s="49"/>
      <c r="F39" s="49"/>
      <c r="G39" s="49"/>
      <c r="H39" s="49"/>
      <c r="I39" s="49"/>
    </row>
    <row r="40" spans="1:9" x14ac:dyDescent="0.3">
      <c r="A40" s="48" t="s">
        <v>54</v>
      </c>
      <c r="B40" s="49"/>
      <c r="C40" s="49"/>
      <c r="D40" s="49"/>
      <c r="E40" s="49"/>
      <c r="F40" s="49"/>
      <c r="G40" s="49"/>
      <c r="H40" s="49"/>
      <c r="I40" s="49"/>
    </row>
    <row r="41" spans="1:9" x14ac:dyDescent="0.3">
      <c r="A41" s="51" t="s">
        <v>53</v>
      </c>
      <c r="B41" s="49"/>
      <c r="C41" s="49"/>
      <c r="D41" s="49"/>
      <c r="E41" s="49"/>
      <c r="F41" s="49"/>
      <c r="G41" s="49"/>
      <c r="H41" s="49"/>
      <c r="I41" s="49"/>
    </row>
    <row r="42" spans="1:9" x14ac:dyDescent="0.3">
      <c r="A42" s="48" t="s">
        <v>55</v>
      </c>
      <c r="B42" s="49"/>
      <c r="C42" s="49"/>
      <c r="D42" s="49"/>
      <c r="E42" s="49"/>
      <c r="F42" s="49"/>
      <c r="G42" s="49"/>
      <c r="H42" s="49"/>
      <c r="I42" s="49"/>
    </row>
    <row r="43" spans="1:9" x14ac:dyDescent="0.3">
      <c r="A43" s="48" t="s">
        <v>56</v>
      </c>
      <c r="B43" s="49"/>
      <c r="C43" s="49"/>
      <c r="D43" s="49"/>
      <c r="E43" s="49"/>
      <c r="F43" s="49"/>
      <c r="G43" s="49"/>
      <c r="H43" s="49"/>
      <c r="I43" s="49"/>
    </row>
  </sheetData>
  <mergeCells count="2">
    <mergeCell ref="J2:P2"/>
    <mergeCell ref="J3:P3"/>
  </mergeCells>
  <hyperlinks>
    <hyperlink ref="J3" r:id="rId1" xr:uid="{C0EE9622-95D7-4085-BFB6-C0B454E66F91}"/>
  </hyperlinks>
  <pageMargins left="0.7" right="0.32500000000000001" top="0.75" bottom="0.75" header="0.3" footer="0.3"/>
  <pageSetup paperSize="0" orientation="portrait" r:id="rId2"/>
  <headerFooter>
    <oddHeader>&amp;CRépondre aux questions au dos des cartes
X fois dans la semaine sur des jours différents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3C94-4577-4568-9F72-F018629A4ADF}">
  <dimension ref="A1:I22"/>
  <sheetViews>
    <sheetView workbookViewId="0">
      <selection activeCell="B9" sqref="B9"/>
    </sheetView>
  </sheetViews>
  <sheetFormatPr baseColWidth="10" defaultRowHeight="14.4" x14ac:dyDescent="0.3"/>
  <cols>
    <col min="1" max="1" width="30.77734375" customWidth="1"/>
    <col min="2" max="2" width="63.33203125" customWidth="1"/>
    <col min="3" max="3" width="11.5546875" customWidth="1"/>
  </cols>
  <sheetData>
    <row r="1" spans="1:9" x14ac:dyDescent="0.3">
      <c r="D1" s="91" t="s">
        <v>102</v>
      </c>
      <c r="E1" s="91"/>
      <c r="F1" s="91" t="s">
        <v>102</v>
      </c>
      <c r="G1" s="91"/>
      <c r="H1" s="91" t="s">
        <v>102</v>
      </c>
      <c r="I1" s="91"/>
    </row>
    <row r="2" spans="1:9" ht="41.4" x14ac:dyDescent="0.3">
      <c r="A2" s="52" t="s">
        <v>111</v>
      </c>
      <c r="B2" s="53" t="s">
        <v>112</v>
      </c>
      <c r="C2" s="46" t="s">
        <v>113</v>
      </c>
      <c r="D2" s="54" t="s">
        <v>114</v>
      </c>
      <c r="E2" s="54" t="s">
        <v>115</v>
      </c>
      <c r="F2" s="54" t="s">
        <v>114</v>
      </c>
      <c r="G2" s="54" t="s">
        <v>115</v>
      </c>
      <c r="H2" s="54" t="s">
        <v>114</v>
      </c>
      <c r="I2" s="54" t="s">
        <v>115</v>
      </c>
    </row>
    <row r="3" spans="1:9" ht="25.8" x14ac:dyDescent="0.3">
      <c r="A3" s="52" t="s">
        <v>62</v>
      </c>
      <c r="B3" s="49"/>
      <c r="C3" s="55"/>
      <c r="D3" s="56"/>
      <c r="E3" s="49"/>
      <c r="F3" s="56"/>
      <c r="G3" s="49"/>
      <c r="H3" s="56"/>
      <c r="I3" s="49"/>
    </row>
    <row r="4" spans="1:9" ht="25.8" x14ac:dyDescent="0.3">
      <c r="A4" s="52" t="s">
        <v>63</v>
      </c>
      <c r="B4" s="49"/>
      <c r="C4" s="55"/>
      <c r="D4" s="56"/>
      <c r="E4" s="49"/>
      <c r="F4" s="56"/>
      <c r="G4" s="49"/>
      <c r="H4" s="56"/>
      <c r="I4" s="49"/>
    </row>
    <row r="5" spans="1:9" ht="25.8" x14ac:dyDescent="0.3">
      <c r="A5" s="52" t="s">
        <v>64</v>
      </c>
      <c r="B5" s="57"/>
      <c r="C5" s="46"/>
      <c r="D5" s="56"/>
      <c r="E5" s="49"/>
      <c r="F5" s="56"/>
      <c r="G5" s="49"/>
      <c r="H5" s="56"/>
      <c r="I5" s="49"/>
    </row>
    <row r="6" spans="1:9" ht="25.8" x14ac:dyDescent="0.3">
      <c r="A6" s="52" t="s">
        <v>65</v>
      </c>
      <c r="B6" s="49"/>
      <c r="C6" s="55"/>
      <c r="D6" s="56"/>
      <c r="E6" s="49"/>
      <c r="F6" s="56"/>
      <c r="G6" s="49"/>
      <c r="H6" s="56"/>
      <c r="I6" s="49"/>
    </row>
    <row r="7" spans="1:9" ht="25.8" x14ac:dyDescent="0.3">
      <c r="A7" s="52" t="s">
        <v>66</v>
      </c>
      <c r="B7" s="49"/>
      <c r="C7" s="55"/>
      <c r="D7" s="56"/>
      <c r="E7" s="49"/>
      <c r="F7" s="56"/>
      <c r="G7" s="49"/>
      <c r="H7" s="56"/>
      <c r="I7" s="49"/>
    </row>
    <row r="8" spans="1:9" ht="25.8" x14ac:dyDescent="0.3">
      <c r="A8" s="58" t="s">
        <v>67</v>
      </c>
      <c r="B8" s="49"/>
      <c r="C8" s="55"/>
      <c r="D8" s="56"/>
      <c r="E8" s="49"/>
      <c r="F8" s="56"/>
      <c r="G8" s="49"/>
      <c r="H8" s="56"/>
      <c r="I8" s="49"/>
    </row>
    <row r="9" spans="1:9" ht="25.8" x14ac:dyDescent="0.3">
      <c r="A9" s="52" t="s">
        <v>68</v>
      </c>
      <c r="B9" s="49"/>
      <c r="C9" s="55"/>
      <c r="D9" s="56"/>
      <c r="E9" s="49"/>
      <c r="F9" s="56"/>
      <c r="G9" s="49"/>
      <c r="H9" s="56"/>
      <c r="I9" s="49"/>
    </row>
    <row r="10" spans="1:9" ht="25.8" x14ac:dyDescent="0.3">
      <c r="A10" s="52" t="s">
        <v>69</v>
      </c>
      <c r="B10" s="57"/>
      <c r="C10" s="46"/>
      <c r="D10" s="56"/>
      <c r="E10" s="49"/>
      <c r="F10" s="56"/>
      <c r="G10" s="49"/>
      <c r="H10" s="56"/>
      <c r="I10" s="49"/>
    </row>
    <row r="11" spans="1:9" ht="25.8" x14ac:dyDescent="0.3">
      <c r="A11" s="52" t="s">
        <v>70</v>
      </c>
      <c r="B11" s="49"/>
      <c r="C11" s="55"/>
      <c r="D11" s="56"/>
      <c r="E11" s="49"/>
      <c r="F11" s="56"/>
      <c r="G11" s="49"/>
      <c r="H11" s="56"/>
      <c r="I11" s="49"/>
    </row>
    <row r="12" spans="1:9" ht="25.8" x14ac:dyDescent="0.3">
      <c r="A12" s="52" t="s">
        <v>71</v>
      </c>
      <c r="B12" s="57"/>
      <c r="C12" s="46"/>
      <c r="D12" s="56"/>
      <c r="E12" s="49"/>
      <c r="F12" s="56"/>
      <c r="G12" s="49"/>
      <c r="H12" s="56"/>
      <c r="I12" s="49"/>
    </row>
    <row r="13" spans="1:9" ht="25.8" x14ac:dyDescent="0.3">
      <c r="A13" s="52" t="s">
        <v>72</v>
      </c>
      <c r="B13" s="49"/>
      <c r="C13" s="55"/>
      <c r="D13" s="56"/>
      <c r="E13" s="49"/>
      <c r="F13" s="56"/>
      <c r="G13" s="49"/>
      <c r="H13" s="56"/>
      <c r="I13" s="49"/>
    </row>
    <row r="14" spans="1:9" ht="25.8" x14ac:dyDescent="0.3">
      <c r="A14" s="59" t="s">
        <v>74</v>
      </c>
      <c r="B14" s="49"/>
      <c r="C14" s="55"/>
      <c r="D14" s="56"/>
      <c r="E14" s="49"/>
      <c r="F14" s="56"/>
      <c r="G14" s="49"/>
      <c r="H14" s="56"/>
      <c r="I14" s="49"/>
    </row>
    <row r="15" spans="1:9" ht="25.8" x14ac:dyDescent="0.3">
      <c r="A15" s="52" t="s">
        <v>75</v>
      </c>
      <c r="B15" s="49"/>
      <c r="C15" s="55"/>
      <c r="D15" s="56"/>
      <c r="E15" s="49"/>
      <c r="F15" s="56"/>
      <c r="G15" s="49"/>
      <c r="H15" s="56"/>
      <c r="I15" s="49"/>
    </row>
    <row r="16" spans="1:9" ht="25.8" x14ac:dyDescent="0.3">
      <c r="A16" s="52" t="s">
        <v>76</v>
      </c>
      <c r="B16" s="49"/>
      <c r="C16" s="55"/>
      <c r="D16" s="56"/>
      <c r="E16" s="49"/>
      <c r="F16" s="56"/>
      <c r="G16" s="49"/>
      <c r="H16" s="56"/>
      <c r="I16" s="49"/>
    </row>
    <row r="17" spans="1:9" ht="25.8" x14ac:dyDescent="0.3">
      <c r="A17" s="52" t="s">
        <v>77</v>
      </c>
      <c r="B17" s="49"/>
      <c r="C17" s="55"/>
      <c r="D17" s="56"/>
      <c r="E17" s="49"/>
      <c r="F17" s="56"/>
      <c r="G17" s="49"/>
      <c r="H17" s="56"/>
      <c r="I17" s="49"/>
    </row>
    <row r="18" spans="1:9" ht="25.8" x14ac:dyDescent="0.3">
      <c r="A18" s="59" t="s">
        <v>57</v>
      </c>
      <c r="B18" s="49"/>
      <c r="C18" s="55"/>
      <c r="D18" s="56"/>
      <c r="E18" s="49"/>
      <c r="F18" s="56"/>
      <c r="G18" s="49"/>
      <c r="H18" s="56"/>
      <c r="I18" s="49"/>
    </row>
    <row r="19" spans="1:9" ht="25.8" x14ac:dyDescent="0.3">
      <c r="A19" s="52" t="s">
        <v>58</v>
      </c>
      <c r="B19" s="49"/>
      <c r="C19" s="55"/>
      <c r="D19" s="56"/>
      <c r="E19" s="49"/>
      <c r="F19" s="56"/>
      <c r="G19" s="49"/>
      <c r="H19" s="56"/>
      <c r="I19" s="49"/>
    </row>
    <row r="20" spans="1:9" ht="25.8" x14ac:dyDescent="0.3">
      <c r="A20" s="52" t="s">
        <v>59</v>
      </c>
      <c r="B20" s="49"/>
      <c r="C20" s="55"/>
      <c r="D20" s="56"/>
      <c r="E20" s="49"/>
      <c r="F20" s="56"/>
      <c r="G20" s="49"/>
      <c r="H20" s="56"/>
      <c r="I20" s="49"/>
    </row>
    <row r="21" spans="1:9" ht="25.8" x14ac:dyDescent="0.3">
      <c r="A21" s="52" t="s">
        <v>60</v>
      </c>
      <c r="B21" s="49"/>
      <c r="C21" s="55"/>
      <c r="D21" s="56"/>
      <c r="E21" s="49"/>
      <c r="F21" s="56"/>
      <c r="G21" s="49"/>
      <c r="H21" s="56"/>
      <c r="I21" s="49"/>
    </row>
    <row r="22" spans="1:9" ht="25.8" x14ac:dyDescent="0.3">
      <c r="A22" s="52" t="s">
        <v>61</v>
      </c>
      <c r="B22" s="49"/>
      <c r="C22" s="55"/>
      <c r="D22" s="56"/>
      <c r="E22" s="49"/>
      <c r="F22" s="56"/>
      <c r="G22" s="49"/>
      <c r="H22" s="56"/>
      <c r="I22" s="49"/>
    </row>
  </sheetData>
  <mergeCells count="3"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 évaluations</vt:lpstr>
      <vt:lpstr>Matériel liste A</vt:lpstr>
      <vt:lpstr>Matériel liste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essai2</dc:creator>
  <cp:lastModifiedBy>Cecile Pont</cp:lastModifiedBy>
  <cp:lastPrinted>2018-11-08T08:49:16Z</cp:lastPrinted>
  <dcterms:created xsi:type="dcterms:W3CDTF">2018-10-18T11:49:17Z</dcterms:created>
  <dcterms:modified xsi:type="dcterms:W3CDTF">2020-04-26T13:26:04Z</dcterms:modified>
</cp:coreProperties>
</file>